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3615" windowHeight="4305" activeTab="0"/>
  </bookViews>
  <sheets>
    <sheet name="анализ с заданиями" sheetId="1" r:id="rId1"/>
    <sheet name="успеваем.качество" sheetId="2" r:id="rId2"/>
    <sheet name="диаграмма" sheetId="3" r:id="rId3"/>
    <sheet name="анализ по баллам" sheetId="4" r:id="rId4"/>
    <sheet name="ср. балл" sheetId="5" r:id="rId5"/>
    <sheet name="для мониторинга" sheetId="6" r:id="rId6"/>
  </sheets>
  <definedNames>
    <definedName name="_xlnm._FilterDatabase" localSheetId="2" hidden="1">'диаграмма'!$A$2:$C$2</definedName>
    <definedName name="_xlnm._FilterDatabase" localSheetId="4" hidden="1">'ср. балл'!$A$2:$B$2</definedName>
  </definedNames>
  <calcPr fullCalcOnLoad="1"/>
</workbook>
</file>

<file path=xl/sharedStrings.xml><?xml version="1.0" encoding="utf-8"?>
<sst xmlns="http://schemas.openxmlformats.org/spreadsheetml/2006/main" count="249" uniqueCount="77">
  <si>
    <t>ОУ</t>
  </si>
  <si>
    <t>Класс</t>
  </si>
  <si>
    <t>Ф.И.О. учителя</t>
  </si>
  <si>
    <t>Кол-во писавших</t>
  </si>
  <si>
    <t>Ср.балл по классу</t>
  </si>
  <si>
    <t>итого</t>
  </si>
  <si>
    <t>всего</t>
  </si>
  <si>
    <t>№8</t>
  </si>
  <si>
    <t>№4</t>
  </si>
  <si>
    <t>№6</t>
  </si>
  <si>
    <t>№1</t>
  </si>
  <si>
    <t>№5</t>
  </si>
  <si>
    <t>№20</t>
  </si>
  <si>
    <t>№36</t>
  </si>
  <si>
    <t>№7</t>
  </si>
  <si>
    <t>№19</t>
  </si>
  <si>
    <t>№2</t>
  </si>
  <si>
    <t>№24</t>
  </si>
  <si>
    <t>№10</t>
  </si>
  <si>
    <r>
      <t>количество обучающихся</t>
    </r>
    <r>
      <rPr>
        <b/>
        <sz val="8"/>
        <rFont val="Arial Cyr"/>
        <family val="0"/>
      </rPr>
      <t xml:space="preserve"> , набравших  баллы (от 0 до 13) </t>
    </r>
  </si>
  <si>
    <t xml:space="preserve">Анализ результатов КДР по баллам обучающихся 11-х кл. (информатика 19.03.15г.) </t>
  </si>
  <si>
    <t>Петрушин С.С.</t>
  </si>
  <si>
    <t>Кречетова Е.А.</t>
  </si>
  <si>
    <t>Быковец Е.И.</t>
  </si>
  <si>
    <t>Компаниец Т.Г.</t>
  </si>
  <si>
    <t>Подставкин С.Ю.</t>
  </si>
  <si>
    <t>Зиновьева Н.Б.</t>
  </si>
  <si>
    <t>Перов Е.Ю.</t>
  </si>
  <si>
    <t>Макаров С.В.</t>
  </si>
  <si>
    <t>Щурова С.Ф.</t>
  </si>
  <si>
    <t>Цветкова И.В.</t>
  </si>
  <si>
    <t>Серебрянская Л.В.</t>
  </si>
  <si>
    <t>Микадзе</t>
  </si>
  <si>
    <t>11Б</t>
  </si>
  <si>
    <t>11А</t>
  </si>
  <si>
    <t>Итоги:</t>
  </si>
  <si>
    <t>Кол-во
уч-ся в районе</t>
  </si>
  <si>
    <r>
      <t>Кол-во
выбр-х</t>
    </r>
    <r>
      <rPr>
        <b/>
        <sz val="6"/>
        <rFont val="Arial Cyr"/>
        <family val="0"/>
      </rPr>
      <t xml:space="preserve"> </t>
    </r>
    <r>
      <rPr>
        <b/>
        <sz val="9"/>
        <rFont val="Arial Cyr"/>
        <family val="0"/>
      </rPr>
      <t>в районе</t>
    </r>
  </si>
  <si>
    <t>Кол-во
пис-х в
районе</t>
  </si>
  <si>
    <r>
      <rPr>
        <b/>
        <u val="single"/>
        <sz val="11"/>
        <rFont val="Arial Cyr"/>
        <family val="0"/>
      </rPr>
      <t>Процент учащихся</t>
    </r>
    <r>
      <rPr>
        <b/>
        <sz val="11"/>
        <rFont val="Arial Cyr"/>
        <family val="0"/>
      </rPr>
      <t xml:space="preserve"> ВЕРНО выполнивших данные задания в районе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</si>
  <si>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
оценок в районе</t>
    </r>
  </si>
  <si>
    <r>
      <rPr>
        <b/>
        <u val="single"/>
        <sz val="10"/>
        <rFont val="Arial Cyr"/>
        <family val="0"/>
      </rPr>
      <t>процент</t>
    </r>
    <r>
      <rPr>
        <b/>
        <sz val="10"/>
        <rFont val="Arial Cyr"/>
        <family val="0"/>
      </rPr>
      <t xml:space="preserve"> полученных
оценок в районе</t>
    </r>
  </si>
  <si>
    <r>
      <rPr>
        <b/>
        <u val="single"/>
        <sz val="11"/>
        <rFont val="Arial Cyr"/>
        <family val="0"/>
      </rPr>
      <t>Количество учащихся</t>
    </r>
    <r>
      <rPr>
        <b/>
        <sz val="11"/>
        <rFont val="Arial Cyr"/>
        <family val="0"/>
      </rPr>
      <t xml:space="preserve"> ВЕРНО выполнивших данные задания в районе</t>
    </r>
  </si>
  <si>
    <t>Класс с литерой</t>
  </si>
  <si>
    <t>Тип класса</t>
  </si>
  <si>
    <r>
      <rPr>
        <b/>
        <u val="single"/>
        <sz val="11"/>
        <rFont val="Arial Cyr"/>
        <family val="0"/>
      </rPr>
      <t>Количество учащихся</t>
    </r>
    <r>
      <rPr>
        <b/>
        <sz val="11"/>
        <rFont val="Arial Cyr"/>
        <family val="0"/>
      </rPr>
      <t xml:space="preserve"> ВЕРНО выполнивших данные задания в классе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</si>
  <si>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классах</t>
    </r>
  </si>
  <si>
    <r>
      <t>процент</t>
    </r>
    <r>
      <rPr>
        <b/>
        <sz val="10"/>
        <rFont val="Arial Cyr"/>
        <family val="0"/>
      </rPr>
      <t xml:space="preserve"> оценок в ОУ
  (</t>
    </r>
    <r>
      <rPr>
        <b/>
        <u val="single"/>
        <sz val="10"/>
        <rFont val="Arial Cyr"/>
        <family val="0"/>
      </rPr>
      <t>где менее 6 классов</t>
    </r>
    <r>
      <rPr>
        <b/>
        <sz val="10"/>
        <rFont val="Arial Cyr"/>
        <family val="0"/>
      </rPr>
      <t>)</t>
    </r>
  </si>
  <si>
    <t>"2"</t>
  </si>
  <si>
    <t>"3"</t>
  </si>
  <si>
    <t>"4"</t>
  </si>
  <si>
    <t>"5"</t>
  </si>
  <si>
    <t>СОШ №1</t>
  </si>
  <si>
    <t>О</t>
  </si>
  <si>
    <t>СОШ №2</t>
  </si>
  <si>
    <t>СОШ №4</t>
  </si>
  <si>
    <t>гимназия №5</t>
  </si>
  <si>
    <t>СОШ №6</t>
  </si>
  <si>
    <t>СОШ №7</t>
  </si>
  <si>
    <t>СОШ №8</t>
  </si>
  <si>
    <t>СОШ №10</t>
  </si>
  <si>
    <t>СОШ №19</t>
  </si>
  <si>
    <t>СОШ №20</t>
  </si>
  <si>
    <t>СОШ №24</t>
  </si>
  <si>
    <t>Микадзе Ю.Н.</t>
  </si>
  <si>
    <t>СОШ №36</t>
  </si>
  <si>
    <t>Анализ результатов КДР по Информатике (19.03.2015) учащихся 11-х  классов</t>
  </si>
  <si>
    <t>по району</t>
  </si>
  <si>
    <t>по краю</t>
  </si>
  <si>
    <t>успеваемость</t>
  </si>
  <si>
    <t>качество</t>
  </si>
  <si>
    <t>усп.</t>
  </si>
  <si>
    <t>кач.</t>
  </si>
  <si>
    <t>№ОО</t>
  </si>
  <si>
    <t>ср.б.</t>
  </si>
  <si>
    <t>район</t>
  </si>
  <si>
    <t>край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</si>
</sst>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9"/>
      <name val="Arial Cyr"/>
      <family val="0"/>
    </font>
    <font>
      <b/>
      <sz val="6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u val="single"/>
      <sz val="10"/>
      <name val="Arial Cyr"/>
      <family val="0"/>
    </font>
    <font>
      <sz val="11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b/>
      <i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0" fillId="0" borderId="14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/>
      <protection locked="0"/>
    </xf>
    <xf numFmtId="0" fontId="10" fillId="0" borderId="29" xfId="0" applyFont="1" applyFill="1" applyBorder="1" applyAlignment="1" applyProtection="1">
      <alignment/>
      <protection locked="0"/>
    </xf>
    <xf numFmtId="0" fontId="10" fillId="0" borderId="15" xfId="0" applyFont="1" applyFill="1" applyBorder="1" applyAlignment="1" applyProtection="1">
      <alignment/>
      <protection locked="0"/>
    </xf>
    <xf numFmtId="0" fontId="10" fillId="0" borderId="16" xfId="0" applyFont="1" applyFill="1" applyBorder="1" applyAlignment="1" applyProtection="1">
      <alignment/>
      <protection locked="0"/>
    </xf>
    <xf numFmtId="0" fontId="10" fillId="0" borderId="30" xfId="0" applyFont="1" applyFill="1" applyBorder="1" applyAlignment="1" applyProtection="1">
      <alignment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>
      <alignment horizontal="center"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2" fontId="0" fillId="33" borderId="43" xfId="0" applyNumberFormat="1" applyFill="1" applyBorder="1" applyAlignment="1" applyProtection="1">
      <alignment horizontal="center" wrapText="1"/>
      <protection locked="0"/>
    </xf>
    <xf numFmtId="2" fontId="0" fillId="33" borderId="40" xfId="0" applyNumberFormat="1" applyFill="1" applyBorder="1" applyAlignment="1" applyProtection="1">
      <alignment horizontal="center" wrapText="1"/>
      <protection locked="0"/>
    </xf>
    <xf numFmtId="2" fontId="0" fillId="33" borderId="44" xfId="0" applyNumberFormat="1" applyFill="1" applyBorder="1" applyAlignment="1" applyProtection="1">
      <alignment horizontal="center" wrapText="1"/>
      <protection locked="0"/>
    </xf>
    <xf numFmtId="0" fontId="13" fillId="0" borderId="29" xfId="0" applyFont="1" applyBorder="1" applyAlignment="1">
      <alignment horizontal="center" vertical="center"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0" fillId="34" borderId="46" xfId="0" applyFill="1" applyBorder="1" applyAlignment="1">
      <alignment horizontal="center"/>
    </xf>
    <xf numFmtId="2" fontId="0" fillId="34" borderId="10" xfId="0" applyNumberFormat="1" applyFill="1" applyBorder="1" applyAlignment="1" applyProtection="1">
      <alignment horizontal="center" wrapText="1"/>
      <protection locked="0"/>
    </xf>
    <xf numFmtId="0" fontId="2" fillId="34" borderId="22" xfId="0" applyFont="1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29" fillId="0" borderId="50" xfId="0" applyFont="1" applyFill="1" applyBorder="1" applyAlignment="1" applyProtection="1">
      <alignment horizontal="center" vertical="center" wrapText="1"/>
      <protection hidden="1"/>
    </xf>
    <xf numFmtId="0" fontId="29" fillId="0" borderId="42" xfId="0" applyFont="1" applyFill="1" applyBorder="1" applyAlignment="1" applyProtection="1">
      <alignment horizontal="center" vertical="center" wrapText="1"/>
      <protection hidden="1"/>
    </xf>
    <xf numFmtId="0" fontId="32" fillId="0" borderId="42" xfId="0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1" fontId="2" fillId="0" borderId="16" xfId="0" applyNumberFormat="1" applyFont="1" applyFill="1" applyBorder="1" applyAlignment="1" applyProtection="1">
      <alignment horizontal="center" vertical="center"/>
      <protection hidden="1"/>
    </xf>
    <xf numFmtId="164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30" fillId="0" borderId="53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53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34" fillId="0" borderId="50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5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43" xfId="0" applyFont="1" applyFill="1" applyBorder="1" applyAlignment="1" applyProtection="1">
      <alignment horizontal="center" vertical="center"/>
      <protection hidden="1"/>
    </xf>
    <xf numFmtId="164" fontId="0" fillId="0" borderId="38" xfId="0" applyNumberFormat="1" applyFill="1" applyBorder="1" applyAlignment="1" applyProtection="1">
      <alignment horizontal="center" vertical="center"/>
      <protection hidden="1"/>
    </xf>
    <xf numFmtId="164" fontId="0" fillId="0" borderId="39" xfId="0" applyNumberFormat="1" applyFill="1" applyBorder="1" applyAlignment="1" applyProtection="1">
      <alignment horizontal="center" vertical="center"/>
      <protection hidden="1"/>
    </xf>
    <xf numFmtId="164" fontId="0" fillId="0" borderId="40" xfId="0" applyNumberFormat="1" applyFill="1" applyBorder="1" applyAlignment="1" applyProtection="1">
      <alignment horizontal="center" vertical="center"/>
      <protection hidden="1"/>
    </xf>
    <xf numFmtId="164" fontId="0" fillId="0" borderId="54" xfId="0" applyNumberFormat="1" applyFill="1" applyBorder="1" applyAlignment="1" applyProtection="1">
      <alignment horizontal="center" vertical="center"/>
      <protection hidden="1"/>
    </xf>
    <xf numFmtId="164" fontId="0" fillId="0" borderId="28" xfId="0" applyNumberFormat="1" applyFill="1" applyBorder="1" applyAlignment="1" applyProtection="1">
      <alignment horizontal="center" vertical="center"/>
      <protection hidden="1"/>
    </xf>
    <xf numFmtId="164" fontId="0" fillId="0" borderId="55" xfId="0" applyNumberForma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35" fillId="0" borderId="18" xfId="0" applyFont="1" applyFill="1" applyBorder="1" applyAlignment="1" applyProtection="1">
      <alignment/>
      <protection locked="0"/>
    </xf>
    <xf numFmtId="0" fontId="0" fillId="0" borderId="57" xfId="0" applyFill="1" applyBorder="1" applyAlignment="1" applyProtection="1">
      <alignment/>
      <protection locked="0"/>
    </xf>
    <xf numFmtId="0" fontId="0" fillId="0" borderId="58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59" xfId="0" applyFill="1" applyBorder="1" applyAlignment="1" applyProtection="1">
      <alignment/>
      <protection locked="0"/>
    </xf>
    <xf numFmtId="0" fontId="29" fillId="0" borderId="47" xfId="0" applyFont="1" applyFill="1" applyBorder="1" applyAlignment="1" applyProtection="1">
      <alignment horizontal="left" vertical="center" wrapText="1"/>
      <protection hidden="1"/>
    </xf>
    <xf numFmtId="0" fontId="29" fillId="0" borderId="45" xfId="0" applyFont="1" applyFill="1" applyBorder="1" applyAlignment="1" applyProtection="1">
      <alignment horizontal="left" vertical="center" wrapText="1"/>
      <protection hidden="1"/>
    </xf>
    <xf numFmtId="0" fontId="29" fillId="0" borderId="60" xfId="0" applyFont="1" applyFill="1" applyBorder="1" applyAlignment="1" applyProtection="1">
      <alignment horizontal="left" vertical="center" wrapText="1"/>
      <protection hidden="1"/>
    </xf>
    <xf numFmtId="0" fontId="29" fillId="0" borderId="0" xfId="0" applyFont="1" applyFill="1" applyBorder="1" applyAlignment="1" applyProtection="1">
      <alignment horizontal="left" vertical="center" wrapText="1"/>
      <protection hidden="1"/>
    </xf>
    <xf numFmtId="0" fontId="29" fillId="0" borderId="48" xfId="0" applyFont="1" applyFill="1" applyBorder="1" applyAlignment="1" applyProtection="1">
      <alignment horizontal="left" vertical="center" wrapText="1"/>
      <protection hidden="1"/>
    </xf>
    <xf numFmtId="0" fontId="29" fillId="0" borderId="49" xfId="0" applyFont="1" applyFill="1" applyBorder="1" applyAlignment="1" applyProtection="1">
      <alignment horizontal="left" vertical="center" wrapText="1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164" fontId="0" fillId="0" borderId="53" xfId="0" applyNumberFormat="1" applyFill="1" applyBorder="1" applyAlignment="1" applyProtection="1">
      <alignment horizontal="center" vertical="center"/>
      <protection hidden="1"/>
    </xf>
    <xf numFmtId="164" fontId="0" fillId="0" borderId="24" xfId="0" applyNumberFormat="1" applyFill="1" applyBorder="1" applyAlignment="1" applyProtection="1">
      <alignment horizontal="center" vertical="center"/>
      <protection hidden="1"/>
    </xf>
    <xf numFmtId="164" fontId="0" fillId="0" borderId="43" xfId="0" applyNumberFormat="1" applyFill="1" applyBorder="1" applyAlignment="1" applyProtection="1">
      <alignment horizontal="center" vertical="center"/>
      <protection hidden="1"/>
    </xf>
    <xf numFmtId="164" fontId="0" fillId="0" borderId="38" xfId="0" applyNumberFormat="1" applyFill="1" applyBorder="1" applyAlignment="1" applyProtection="1">
      <alignment horizontal="center" vertical="center"/>
      <protection hidden="1"/>
    </xf>
    <xf numFmtId="164" fontId="0" fillId="0" borderId="39" xfId="0" applyNumberFormat="1" applyFill="1" applyBorder="1" applyAlignment="1" applyProtection="1">
      <alignment horizontal="center" vertical="center"/>
      <protection hidden="1"/>
    </xf>
    <xf numFmtId="164" fontId="0" fillId="0" borderId="40" xfId="0" applyNumberFormat="1" applyFill="1" applyBorder="1" applyAlignment="1" applyProtection="1">
      <alignment horizontal="center" vertical="center"/>
      <protection hidden="1"/>
    </xf>
    <xf numFmtId="0" fontId="65" fillId="0" borderId="14" xfId="0" applyFont="1" applyFill="1" applyBorder="1" applyAlignment="1" applyProtection="1">
      <alignment horizontal="center" vertical="center" wrapText="1"/>
      <protection locked="0"/>
    </xf>
    <xf numFmtId="0" fontId="65" fillId="0" borderId="14" xfId="0" applyFont="1" applyFill="1" applyBorder="1" applyAlignment="1" applyProtection="1">
      <alignment horizontal="center" vertical="center" wrapText="1"/>
      <protection locked="0"/>
    </xf>
    <xf numFmtId="0" fontId="65" fillId="0" borderId="15" xfId="0" applyFont="1" applyFill="1" applyBorder="1" applyAlignment="1" applyProtection="1">
      <alignment horizontal="center" vertical="center" wrapText="1"/>
      <protection locked="0"/>
    </xf>
    <xf numFmtId="0" fontId="65" fillId="0" borderId="16" xfId="0" applyFont="1" applyFill="1" applyBorder="1" applyAlignment="1" applyProtection="1">
      <alignment horizontal="center" vertical="center" wrapText="1"/>
      <protection locked="0"/>
    </xf>
    <xf numFmtId="0" fontId="65" fillId="0" borderId="17" xfId="0" applyNumberFormat="1" applyFont="1" applyFill="1" applyBorder="1" applyAlignment="1" applyProtection="1">
      <alignment/>
      <protection locked="0"/>
    </xf>
    <xf numFmtId="0" fontId="65" fillId="0" borderId="61" xfId="0" applyNumberFormat="1" applyFont="1" applyFill="1" applyBorder="1" applyAlignment="1" applyProtection="1">
      <alignment/>
      <protection locked="0"/>
    </xf>
    <xf numFmtId="0" fontId="37" fillId="0" borderId="57" xfId="0" applyFont="1" applyFill="1" applyBorder="1" applyAlignment="1" applyProtection="1">
      <alignment/>
      <protection locked="0"/>
    </xf>
    <xf numFmtId="0" fontId="65" fillId="0" borderId="51" xfId="0" applyNumberFormat="1" applyFont="1" applyFill="1" applyBorder="1" applyAlignment="1" applyProtection="1">
      <alignment/>
      <protection locked="0"/>
    </xf>
    <xf numFmtId="0" fontId="65" fillId="0" borderId="21" xfId="0" applyNumberFormat="1" applyFont="1" applyFill="1" applyBorder="1" applyAlignment="1" applyProtection="1">
      <alignment/>
      <protection locked="0"/>
    </xf>
    <xf numFmtId="0" fontId="37" fillId="0" borderId="59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35" fillId="0" borderId="63" xfId="0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30" fillId="0" borderId="29" xfId="0" applyFont="1" applyFill="1" applyBorder="1" applyAlignment="1" applyProtection="1">
      <alignment horizontal="center" vertical="center" textRotation="90" wrapText="1"/>
      <protection hidden="1"/>
    </xf>
    <xf numFmtId="0" fontId="30" fillId="0" borderId="11" xfId="0" applyFont="1" applyFill="1" applyBorder="1" applyAlignment="1" applyProtection="1">
      <alignment horizontal="center" vertical="center" textRotation="90" wrapText="1"/>
      <protection hidden="1"/>
    </xf>
    <xf numFmtId="0" fontId="30" fillId="0" borderId="30" xfId="0" applyFont="1" applyFill="1" applyBorder="1" applyAlignment="1" applyProtection="1">
      <alignment horizontal="center" vertical="center" textRotation="90" wrapText="1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1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65" fillId="0" borderId="23" xfId="0" applyNumberFormat="1" applyFont="1" applyFill="1" applyBorder="1" applyAlignment="1" applyProtection="1">
      <alignment/>
      <protection locked="0"/>
    </xf>
    <xf numFmtId="0" fontId="65" fillId="0" borderId="42" xfId="0" applyNumberFormat="1" applyFont="1" applyFill="1" applyBorder="1" applyAlignment="1" applyProtection="1">
      <alignment/>
      <protection locked="0"/>
    </xf>
    <xf numFmtId="0" fontId="37" fillId="0" borderId="43" xfId="0" applyFont="1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65" fillId="0" borderId="29" xfId="0" applyFont="1" applyFill="1" applyBorder="1" applyAlignment="1" applyProtection="1">
      <alignment horizontal="center" vertical="center" wrapText="1"/>
      <protection locked="0"/>
    </xf>
    <xf numFmtId="0" fontId="65" fillId="0" borderId="64" xfId="0" applyNumberFormat="1" applyFont="1" applyFill="1" applyBorder="1" applyAlignment="1" applyProtection="1">
      <alignment/>
      <protection locked="0"/>
    </xf>
    <xf numFmtId="0" fontId="65" fillId="0" borderId="45" xfId="0" applyNumberFormat="1" applyFont="1" applyFill="1" applyBorder="1" applyAlignment="1" applyProtection="1">
      <alignment/>
      <protection locked="0"/>
    </xf>
    <xf numFmtId="0" fontId="37" fillId="0" borderId="40" xfId="0" applyFont="1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2" fillId="0" borderId="50" xfId="0" applyFont="1" applyFill="1" applyBorder="1" applyAlignment="1" applyProtection="1">
      <alignment horizontal="center" vertical="center" wrapText="1"/>
      <protection hidden="1"/>
    </xf>
    <xf numFmtId="164" fontId="2" fillId="0" borderId="50" xfId="0" applyNumberFormat="1" applyFont="1" applyFill="1" applyBorder="1" applyAlignment="1" applyProtection="1">
      <alignment horizontal="center" vertical="center"/>
      <protection hidden="1"/>
    </xf>
    <xf numFmtId="0" fontId="3" fillId="0" borderId="34" xfId="0" applyFont="1" applyFill="1" applyBorder="1" applyAlignment="1" applyProtection="1">
      <alignment horizontal="center" vertical="center"/>
      <protection hidden="1"/>
    </xf>
    <xf numFmtId="164" fontId="0" fillId="0" borderId="34" xfId="0" applyNumberFormat="1" applyFill="1" applyBorder="1" applyAlignment="1" applyProtection="1">
      <alignment horizontal="center" vertical="center"/>
      <protection hidden="1"/>
    </xf>
    <xf numFmtId="164" fontId="0" fillId="0" borderId="65" xfId="0" applyNumberFormat="1" applyFill="1" applyBorder="1" applyAlignment="1" applyProtection="1">
      <alignment horizontal="center" vertical="center"/>
      <protection hidden="1"/>
    </xf>
    <xf numFmtId="164" fontId="0" fillId="0" borderId="65" xfId="0" applyNumberFormat="1" applyFill="1" applyBorder="1" applyAlignment="1" applyProtection="1">
      <alignment horizontal="center" vertical="center"/>
      <protection hidden="1"/>
    </xf>
    <xf numFmtId="164" fontId="0" fillId="0" borderId="36" xfId="0" applyNumberFormat="1" applyFill="1" applyBorder="1" applyAlignment="1" applyProtection="1">
      <alignment horizontal="center" vertical="center"/>
      <protection hidden="1"/>
    </xf>
    <xf numFmtId="0" fontId="0" fillId="0" borderId="22" xfId="0" applyBorder="1" applyAlignment="1">
      <alignment horizontal="center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/>
    </xf>
    <xf numFmtId="0" fontId="56" fillId="0" borderId="50" xfId="0" applyFont="1" applyBorder="1" applyAlignment="1">
      <alignment horizontal="left"/>
    </xf>
    <xf numFmtId="0" fontId="56" fillId="0" borderId="42" xfId="0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0" fillId="0" borderId="13" xfId="0" applyBorder="1" applyAlignment="1">
      <alignment/>
    </xf>
    <xf numFmtId="0" fontId="56" fillId="0" borderId="48" xfId="0" applyFont="1" applyBorder="1" applyAlignment="1">
      <alignment horizontal="left"/>
    </xf>
    <xf numFmtId="0" fontId="56" fillId="0" borderId="49" xfId="0" applyFont="1" applyBorder="1" applyAlignment="1">
      <alignment horizontal="left"/>
    </xf>
    <xf numFmtId="0" fontId="56" fillId="0" borderId="41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3" fillId="0" borderId="50" xfId="0" applyFont="1" applyFill="1" applyBorder="1" applyAlignment="1" applyProtection="1">
      <alignment horizontal="center" vertical="center" wrapText="1"/>
      <protection hidden="1"/>
    </xf>
    <xf numFmtId="0" fontId="3" fillId="0" borderId="42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66" fillId="0" borderId="29" xfId="0" applyFont="1" applyBorder="1" applyAlignment="1">
      <alignment horizontal="center" textRotation="90"/>
    </xf>
    <xf numFmtId="0" fontId="66" fillId="0" borderId="11" xfId="0" applyFont="1" applyBorder="1" applyAlignment="1">
      <alignment horizontal="center" textRotation="90"/>
    </xf>
    <xf numFmtId="0" fontId="66" fillId="0" borderId="12" xfId="0" applyFont="1" applyBorder="1" applyAlignment="1">
      <alignment horizontal="center" textRotation="90"/>
    </xf>
    <xf numFmtId="164" fontId="0" fillId="0" borderId="0" xfId="0" applyNumberFormat="1" applyFill="1" applyBorder="1" applyAlignment="1" applyProtection="1">
      <alignment horizontal="center" vertical="center"/>
      <protection hidden="1"/>
    </xf>
    <xf numFmtId="0" fontId="65" fillId="0" borderId="22" xfId="0" applyFont="1" applyFill="1" applyBorder="1" applyAlignment="1" applyProtection="1">
      <alignment horizontal="center" vertical="center" wrapText="1"/>
      <protection locked="0"/>
    </xf>
    <xf numFmtId="0" fontId="56" fillId="0" borderId="22" xfId="0" applyFont="1" applyBorder="1" applyAlignment="1">
      <alignment/>
    </xf>
    <xf numFmtId="0" fontId="67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56" fillId="0" borderId="22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Border="1" applyAlignment="1">
      <alignment horizontal="center" vertical="center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35" borderId="22" xfId="0" applyFill="1" applyBorder="1" applyAlignment="1">
      <alignment/>
    </xf>
    <xf numFmtId="0" fontId="0" fillId="36" borderId="22" xfId="0" applyFill="1" applyBorder="1" applyAlignment="1">
      <alignment/>
    </xf>
    <xf numFmtId="0" fontId="0" fillId="37" borderId="22" xfId="0" applyFill="1" applyBorder="1" applyAlignment="1">
      <alignment/>
    </xf>
    <xf numFmtId="0" fontId="67" fillId="36" borderId="22" xfId="0" applyFont="1" applyFill="1" applyBorder="1" applyAlignment="1">
      <alignment horizontal="center"/>
    </xf>
    <xf numFmtId="0" fontId="67" fillId="35" borderId="22" xfId="0" applyFont="1" applyFill="1" applyBorder="1" applyAlignment="1">
      <alignment horizontal="center"/>
    </xf>
    <xf numFmtId="0" fontId="67" fillId="37" borderId="2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Процент полученных оценок за КДР по информатике и ИКТ 11 кл., 19.03.2015г.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025"/>
          <c:y val="0.1745"/>
          <c:w val="0.66425"/>
          <c:h val="0.70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'успеваем.качество'!$T$4:$W$4</c:f>
              <c:strCache/>
            </c:strRef>
          </c:cat>
          <c:val>
            <c:numRef>
              <c:f>'успеваем.качество'!$T$5:$W$5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125"/>
          <c:y val="0.83725"/>
          <c:w val="0.8675"/>
          <c:h val="0.1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Анализ результатов КДР среди ОО Усть-Лабинского района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(информатика и ИКТ 11 кл., 19.03.2015г.)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24375"/>
          <c:w val="0.985"/>
          <c:h val="0.725"/>
        </c:manualLayout>
      </c:layout>
      <c:bar3DChart>
        <c:barDir val="col"/>
        <c:grouping val="clustered"/>
        <c:varyColors val="0"/>
        <c:ser>
          <c:idx val="0"/>
          <c:order val="0"/>
          <c:tx>
            <c:v>Успеваемость по району - 84%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диаграмма!$A$3:$A$14</c:f>
              <c:strCache/>
            </c:strRef>
          </c:cat>
          <c:val>
            <c:numRef>
              <c:f>диаграмма!$B$3:$B$14</c:f>
              <c:numCache/>
            </c:numRef>
          </c:val>
          <c:shape val="box"/>
        </c:ser>
        <c:ser>
          <c:idx val="1"/>
          <c:order val="1"/>
          <c:tx>
            <c:v>Качество по району - 47%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диаграмма!$A$3:$A$14</c:f>
              <c:strCache/>
            </c:strRef>
          </c:cat>
          <c:val>
            <c:numRef>
              <c:f>диаграмма!$C$3:$C$14</c:f>
              <c:numCache/>
            </c:numRef>
          </c:val>
          <c:shape val="box"/>
        </c:ser>
        <c:shape val="box"/>
        <c:axId val="17897653"/>
        <c:axId val="26861150"/>
      </c:bar3DChart>
      <c:catAx>
        <c:axId val="1789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861150"/>
        <c:crosses val="autoZero"/>
        <c:auto val="1"/>
        <c:lblOffset val="100"/>
        <c:tickLblSkip val="1"/>
        <c:noMultiLvlLbl val="0"/>
      </c:catAx>
      <c:valAx>
        <c:axId val="26861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97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925"/>
          <c:y val="0.1565"/>
          <c:w val="0.710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Распределение среднего балла по результатам КДР среди ОО Усть-Лабинского района (информатика и ИКТ, 19.03.2015г.) 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0225"/>
          <c:y val="0.11525"/>
          <c:w val="0.97"/>
          <c:h val="0.8775"/>
        </c:manualLayout>
      </c:layout>
      <c:bar3DChart>
        <c:barDir val="col"/>
        <c:grouping val="clustered"/>
        <c:varyColors val="0"/>
        <c:ser>
          <c:idx val="0"/>
          <c:order val="0"/>
          <c:tx>
            <c:v>Средний балл по району - 6,58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 балл'!$A$3:$A$14</c:f>
              <c:strCache/>
            </c:strRef>
          </c:cat>
          <c:val>
            <c:numRef>
              <c:f>'ср. балл'!$B$3:$B$14</c:f>
              <c:numCache/>
            </c:numRef>
          </c:val>
          <c:shape val="cylinder"/>
        </c:ser>
        <c:shape val="cylinder"/>
        <c:axId val="40423759"/>
        <c:axId val="28269512"/>
      </c:bar3DChart>
      <c:catAx>
        <c:axId val="40423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269512"/>
        <c:crosses val="autoZero"/>
        <c:auto val="1"/>
        <c:lblOffset val="100"/>
        <c:tickLblSkip val="1"/>
        <c:noMultiLvlLbl val="0"/>
      </c:catAx>
      <c:valAx>
        <c:axId val="28269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23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5"/>
          <c:y val="0.2795"/>
          <c:w val="0.61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523875</xdr:colOff>
      <xdr:row>2</xdr:row>
      <xdr:rowOff>19050</xdr:rowOff>
    </xdr:from>
    <xdr:to>
      <xdr:col>26</xdr:col>
      <xdr:colOff>514350</xdr:colOff>
      <xdr:row>16</xdr:row>
      <xdr:rowOff>133350</xdr:rowOff>
    </xdr:to>
    <xdr:graphicFrame>
      <xdr:nvGraphicFramePr>
        <xdr:cNvPr id="1" name="Диаграмма 1"/>
        <xdr:cNvGraphicFramePr/>
      </xdr:nvGraphicFramePr>
      <xdr:xfrm>
        <a:off x="7010400" y="457200"/>
        <a:ext cx="54768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0.3535</cdr:y>
    </cdr:from>
    <cdr:to>
      <cdr:x>1</cdr:x>
      <cdr:y>0.3535</cdr:y>
    </cdr:to>
    <cdr:sp>
      <cdr:nvSpPr>
        <cdr:cNvPr id="1" name="Прямая соединительная линия 2"/>
        <cdr:cNvSpPr>
          <a:spLocks/>
        </cdr:cNvSpPr>
      </cdr:nvSpPr>
      <cdr:spPr>
        <a:xfrm>
          <a:off x="733425" y="1447800"/>
          <a:ext cx="7715250" cy="0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0.092</cdr:x>
      <cdr:y>0.53425</cdr:y>
    </cdr:from>
    <cdr:to>
      <cdr:x>1</cdr:x>
      <cdr:y>0.53925</cdr:y>
    </cdr:to>
    <cdr:sp>
      <cdr:nvSpPr>
        <cdr:cNvPr id="2" name="Прямая соединительная линия 5"/>
        <cdr:cNvSpPr>
          <a:spLocks/>
        </cdr:cNvSpPr>
      </cdr:nvSpPr>
      <cdr:spPr>
        <a:xfrm>
          <a:off x="771525" y="2190750"/>
          <a:ext cx="7677150" cy="19050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114300</xdr:rowOff>
    </xdr:from>
    <xdr:to>
      <xdr:col>17</xdr:col>
      <xdr:colOff>571500</xdr:colOff>
      <xdr:row>22</xdr:row>
      <xdr:rowOff>123825</xdr:rowOff>
    </xdr:to>
    <xdr:graphicFrame>
      <xdr:nvGraphicFramePr>
        <xdr:cNvPr id="1" name="Диаграмма 1"/>
        <xdr:cNvGraphicFramePr/>
      </xdr:nvGraphicFramePr>
      <xdr:xfrm>
        <a:off x="2495550" y="304800"/>
        <a:ext cx="8439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57150</xdr:rowOff>
    </xdr:from>
    <xdr:to>
      <xdr:col>14</xdr:col>
      <xdr:colOff>161925</xdr:colOff>
      <xdr:row>20</xdr:row>
      <xdr:rowOff>66675</xdr:rowOff>
    </xdr:to>
    <xdr:graphicFrame>
      <xdr:nvGraphicFramePr>
        <xdr:cNvPr id="1" name="Диаграмма 1"/>
        <xdr:cNvGraphicFramePr/>
      </xdr:nvGraphicFramePr>
      <xdr:xfrm>
        <a:off x="1905000" y="247650"/>
        <a:ext cx="6791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11</xdr:row>
      <xdr:rowOff>142875</xdr:rowOff>
    </xdr:from>
    <xdr:to>
      <xdr:col>14</xdr:col>
      <xdr:colOff>152400</xdr:colOff>
      <xdr:row>11</xdr:row>
      <xdr:rowOff>161925</xdr:rowOff>
    </xdr:to>
    <xdr:sp>
      <xdr:nvSpPr>
        <xdr:cNvPr id="2" name="Прямая соединительная линия 3"/>
        <xdr:cNvSpPr>
          <a:spLocks/>
        </xdr:cNvSpPr>
      </xdr:nvSpPr>
      <xdr:spPr>
        <a:xfrm flipV="1">
          <a:off x="2562225" y="2238375"/>
          <a:ext cx="6124575" cy="19050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B21"/>
  <sheetViews>
    <sheetView tabSelected="1" zoomScalePageLayoutView="0" workbookViewId="0" topLeftCell="A1">
      <selection activeCell="AD11" sqref="AD11"/>
    </sheetView>
  </sheetViews>
  <sheetFormatPr defaultColWidth="9.140625" defaultRowHeight="15"/>
  <cols>
    <col min="2" max="2" width="3.421875" style="0" customWidth="1"/>
    <col min="3" max="3" width="3.140625" style="0" customWidth="1"/>
    <col min="4" max="4" width="12.421875" style="0" customWidth="1"/>
    <col min="5" max="5" width="4.7109375" style="0" customWidth="1"/>
    <col min="6" max="6" width="5.28125" style="0" customWidth="1"/>
    <col min="7" max="7" width="5.421875" style="0" customWidth="1"/>
    <col min="8" max="28" width="5.7109375" style="0" customWidth="1"/>
  </cols>
  <sheetData>
    <row r="1" ht="15.75" thickBot="1"/>
    <row r="2" spans="1:28" ht="18.75" customHeight="1" thickBot="1">
      <c r="A2" s="79" t="s">
        <v>66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117"/>
    </row>
    <row r="3" spans="1:28" ht="15.75" customHeight="1" thickBot="1">
      <c r="A3" s="111" t="s">
        <v>35</v>
      </c>
      <c r="B3" s="112"/>
      <c r="C3" s="112"/>
      <c r="D3" s="112"/>
      <c r="E3" s="140" t="s">
        <v>36</v>
      </c>
      <c r="F3" s="140" t="s">
        <v>37</v>
      </c>
      <c r="G3" s="140" t="s">
        <v>38</v>
      </c>
      <c r="H3" s="81" t="s">
        <v>39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  <c r="U3" s="83" t="s">
        <v>40</v>
      </c>
      <c r="V3" s="83"/>
      <c r="W3" s="83"/>
      <c r="X3" s="83"/>
      <c r="Y3" s="83" t="s">
        <v>41</v>
      </c>
      <c r="Z3" s="83"/>
      <c r="AA3" s="83"/>
      <c r="AB3" s="83"/>
    </row>
    <row r="4" spans="1:28" ht="15.75" thickBot="1">
      <c r="A4" s="113"/>
      <c r="B4" s="114"/>
      <c r="C4" s="114"/>
      <c r="D4" s="114"/>
      <c r="E4" s="141"/>
      <c r="F4" s="141"/>
      <c r="G4" s="141"/>
      <c r="H4" s="143">
        <v>73.68421052631578</v>
      </c>
      <c r="I4" s="84">
        <v>84.21052631578947</v>
      </c>
      <c r="J4" s="84">
        <v>84.21052631578947</v>
      </c>
      <c r="K4" s="84">
        <v>52.63157894736842</v>
      </c>
      <c r="L4" s="84">
        <v>78.94736842105263</v>
      </c>
      <c r="M4" s="84">
        <v>52.63157894736842</v>
      </c>
      <c r="N4" s="84">
        <v>31.57894736842105</v>
      </c>
      <c r="O4" s="84">
        <v>36.84210526315789</v>
      </c>
      <c r="P4" s="84">
        <v>52.63157894736842</v>
      </c>
      <c r="Q4" s="84">
        <v>84.21052631578947</v>
      </c>
      <c r="R4" s="84">
        <v>26.31578947368421</v>
      </c>
      <c r="S4" s="84">
        <v>36.84210526315789</v>
      </c>
      <c r="T4" s="84">
        <v>10.526315789473683</v>
      </c>
      <c r="U4" s="83"/>
      <c r="V4" s="83"/>
      <c r="W4" s="83"/>
      <c r="X4" s="83"/>
      <c r="Y4" s="83"/>
      <c r="Z4" s="83"/>
      <c r="AA4" s="83"/>
      <c r="AB4" s="83"/>
    </row>
    <row r="5" spans="1:28" ht="15.75" thickBot="1">
      <c r="A5" s="113"/>
      <c r="B5" s="114"/>
      <c r="C5" s="114"/>
      <c r="D5" s="114"/>
      <c r="E5" s="141"/>
      <c r="F5" s="141"/>
      <c r="G5" s="141"/>
      <c r="H5" s="81" t="s">
        <v>42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2"/>
      <c r="U5" s="83"/>
      <c r="V5" s="83"/>
      <c r="W5" s="83"/>
      <c r="X5" s="83"/>
      <c r="Y5" s="83"/>
      <c r="Z5" s="83"/>
      <c r="AA5" s="83"/>
      <c r="AB5" s="83"/>
    </row>
    <row r="6" spans="1:28" ht="15.75" thickBot="1">
      <c r="A6" s="115"/>
      <c r="B6" s="116"/>
      <c r="C6" s="116"/>
      <c r="D6" s="116"/>
      <c r="E6" s="141"/>
      <c r="F6" s="141"/>
      <c r="G6" s="141"/>
      <c r="H6" s="144">
        <v>14</v>
      </c>
      <c r="I6" s="85">
        <v>16</v>
      </c>
      <c r="J6" s="85">
        <v>16</v>
      </c>
      <c r="K6" s="85">
        <v>10</v>
      </c>
      <c r="L6" s="85">
        <v>15</v>
      </c>
      <c r="M6" s="85">
        <v>10</v>
      </c>
      <c r="N6" s="85">
        <v>6</v>
      </c>
      <c r="O6" s="85">
        <v>7</v>
      </c>
      <c r="P6" s="85">
        <v>10</v>
      </c>
      <c r="Q6" s="85">
        <v>16</v>
      </c>
      <c r="R6" s="85">
        <v>5</v>
      </c>
      <c r="S6" s="85">
        <v>7</v>
      </c>
      <c r="T6" s="85">
        <v>2</v>
      </c>
      <c r="U6" s="84">
        <v>3</v>
      </c>
      <c r="V6" s="84">
        <v>7</v>
      </c>
      <c r="W6" s="84">
        <v>8</v>
      </c>
      <c r="X6" s="84">
        <v>1</v>
      </c>
      <c r="Y6" s="86">
        <v>15.789473684210526</v>
      </c>
      <c r="Z6" s="86">
        <v>36.84210526315789</v>
      </c>
      <c r="AA6" s="86">
        <v>42.10526315789473</v>
      </c>
      <c r="AB6" s="86">
        <v>5.263157894736842</v>
      </c>
    </row>
    <row r="7" spans="1:28" ht="15.75" thickBot="1">
      <c r="A7" s="83" t="s">
        <v>0</v>
      </c>
      <c r="B7" s="87" t="s">
        <v>43</v>
      </c>
      <c r="C7" s="88" t="s">
        <v>44</v>
      </c>
      <c r="D7" s="134" t="s">
        <v>2</v>
      </c>
      <c r="E7" s="142"/>
      <c r="F7" s="142"/>
      <c r="G7" s="142"/>
      <c r="H7" s="81" t="s">
        <v>45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2"/>
      <c r="U7" s="83" t="s">
        <v>46</v>
      </c>
      <c r="V7" s="90"/>
      <c r="W7" s="90"/>
      <c r="X7" s="90"/>
      <c r="Y7" s="91" t="s">
        <v>47</v>
      </c>
      <c r="Z7" s="92"/>
      <c r="AA7" s="92"/>
      <c r="AB7" s="93"/>
    </row>
    <row r="8" spans="1:28" ht="16.5" thickBot="1">
      <c r="A8" s="83"/>
      <c r="B8" s="89"/>
      <c r="C8" s="88"/>
      <c r="D8" s="134"/>
      <c r="E8" s="84">
        <v>212</v>
      </c>
      <c r="F8" s="84">
        <v>21</v>
      </c>
      <c r="G8" s="84">
        <v>19</v>
      </c>
      <c r="H8" s="135">
        <v>1</v>
      </c>
      <c r="I8" s="94">
        <v>2</v>
      </c>
      <c r="J8" s="94">
        <v>3</v>
      </c>
      <c r="K8" s="94">
        <v>4</v>
      </c>
      <c r="L8" s="94">
        <v>5</v>
      </c>
      <c r="M8" s="94">
        <v>6</v>
      </c>
      <c r="N8" s="94">
        <v>7</v>
      </c>
      <c r="O8" s="94">
        <v>8</v>
      </c>
      <c r="P8" s="94">
        <v>9</v>
      </c>
      <c r="Q8" s="94">
        <v>10</v>
      </c>
      <c r="R8" s="94">
        <v>11</v>
      </c>
      <c r="S8" s="94">
        <v>12</v>
      </c>
      <c r="T8" s="94">
        <v>13</v>
      </c>
      <c r="U8" s="95" t="s">
        <v>48</v>
      </c>
      <c r="V8" s="96" t="s">
        <v>49</v>
      </c>
      <c r="W8" s="96" t="s">
        <v>50</v>
      </c>
      <c r="X8" s="97" t="s">
        <v>51</v>
      </c>
      <c r="Y8" s="95" t="s">
        <v>48</v>
      </c>
      <c r="Z8" s="96" t="s">
        <v>49</v>
      </c>
      <c r="AA8" s="96" t="s">
        <v>50</v>
      </c>
      <c r="AB8" s="97" t="s">
        <v>51</v>
      </c>
    </row>
    <row r="9" spans="1:28" ht="15.75" thickBot="1">
      <c r="A9" s="124" t="s">
        <v>52</v>
      </c>
      <c r="B9" s="128" t="s">
        <v>34</v>
      </c>
      <c r="C9" s="129" t="s">
        <v>53</v>
      </c>
      <c r="D9" s="130" t="s">
        <v>23</v>
      </c>
      <c r="E9" s="136">
        <v>24</v>
      </c>
      <c r="F9" s="137">
        <v>1</v>
      </c>
      <c r="G9" s="138">
        <v>1</v>
      </c>
      <c r="H9" s="106">
        <v>0</v>
      </c>
      <c r="I9" s="106">
        <v>0</v>
      </c>
      <c r="J9" s="106">
        <v>1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1</v>
      </c>
      <c r="Q9" s="106">
        <v>1</v>
      </c>
      <c r="R9" s="106">
        <v>0</v>
      </c>
      <c r="S9" s="106">
        <v>1</v>
      </c>
      <c r="T9" s="106">
        <v>1</v>
      </c>
      <c r="U9" s="104">
        <v>0</v>
      </c>
      <c r="V9" s="105">
        <v>1</v>
      </c>
      <c r="W9" s="105">
        <v>0</v>
      </c>
      <c r="X9" s="107">
        <v>0</v>
      </c>
      <c r="Y9" s="118">
        <v>0</v>
      </c>
      <c r="Z9" s="119">
        <v>100</v>
      </c>
      <c r="AA9" s="119">
        <v>0</v>
      </c>
      <c r="AB9" s="120">
        <v>0</v>
      </c>
    </row>
    <row r="10" spans="1:28" ht="15.75" thickBot="1">
      <c r="A10" s="124" t="s">
        <v>54</v>
      </c>
      <c r="B10" s="128" t="s">
        <v>34</v>
      </c>
      <c r="C10" s="131" t="s">
        <v>53</v>
      </c>
      <c r="D10" s="130" t="s">
        <v>25</v>
      </c>
      <c r="E10" s="104">
        <v>15</v>
      </c>
      <c r="F10" s="105">
        <v>2</v>
      </c>
      <c r="G10" s="107">
        <v>2</v>
      </c>
      <c r="H10" s="106">
        <v>1</v>
      </c>
      <c r="I10" s="105">
        <v>2</v>
      </c>
      <c r="J10" s="105">
        <v>2</v>
      </c>
      <c r="K10" s="105">
        <v>1</v>
      </c>
      <c r="L10" s="105">
        <v>2</v>
      </c>
      <c r="M10" s="105">
        <v>1</v>
      </c>
      <c r="N10" s="105">
        <v>1</v>
      </c>
      <c r="O10" s="105">
        <v>1</v>
      </c>
      <c r="P10" s="106">
        <v>0</v>
      </c>
      <c r="Q10" s="106">
        <v>2</v>
      </c>
      <c r="R10" s="106">
        <v>0</v>
      </c>
      <c r="S10" s="106">
        <v>1</v>
      </c>
      <c r="T10" s="106">
        <v>0</v>
      </c>
      <c r="U10" s="104">
        <v>1</v>
      </c>
      <c r="V10" s="105">
        <v>0</v>
      </c>
      <c r="W10" s="105">
        <v>1</v>
      </c>
      <c r="X10" s="107">
        <v>0</v>
      </c>
      <c r="Y10" s="121">
        <v>50</v>
      </c>
      <c r="Z10" s="122">
        <v>0</v>
      </c>
      <c r="AA10" s="122">
        <v>50</v>
      </c>
      <c r="AB10" s="123">
        <v>0</v>
      </c>
    </row>
    <row r="11" spans="1:28" ht="15.75" thickBot="1">
      <c r="A11" s="124" t="s">
        <v>55</v>
      </c>
      <c r="B11" s="128" t="s">
        <v>34</v>
      </c>
      <c r="C11" s="131" t="s">
        <v>53</v>
      </c>
      <c r="D11" s="130" t="s">
        <v>26</v>
      </c>
      <c r="E11" s="104">
        <v>21</v>
      </c>
      <c r="F11" s="105">
        <v>1</v>
      </c>
      <c r="G11" s="107">
        <v>1</v>
      </c>
      <c r="H11" s="105">
        <v>1</v>
      </c>
      <c r="I11" s="105">
        <v>1</v>
      </c>
      <c r="J11" s="105">
        <v>1</v>
      </c>
      <c r="K11" s="105">
        <v>0</v>
      </c>
      <c r="L11" s="105">
        <v>1</v>
      </c>
      <c r="M11" s="105">
        <v>0</v>
      </c>
      <c r="N11" s="105">
        <v>0</v>
      </c>
      <c r="O11" s="105">
        <v>0</v>
      </c>
      <c r="P11" s="105">
        <v>0</v>
      </c>
      <c r="Q11" s="105">
        <v>1</v>
      </c>
      <c r="R11" s="105">
        <v>0</v>
      </c>
      <c r="S11" s="105">
        <v>0</v>
      </c>
      <c r="T11" s="105">
        <v>0</v>
      </c>
      <c r="U11" s="104">
        <v>0</v>
      </c>
      <c r="V11" s="105">
        <v>1</v>
      </c>
      <c r="W11" s="105">
        <v>0</v>
      </c>
      <c r="X11" s="107">
        <v>0</v>
      </c>
      <c r="Y11" s="121">
        <v>0</v>
      </c>
      <c r="Z11" s="122">
        <v>100</v>
      </c>
      <c r="AA11" s="122">
        <v>0</v>
      </c>
      <c r="AB11" s="123">
        <v>0</v>
      </c>
    </row>
    <row r="12" spans="1:28" ht="15.75" customHeight="1" thickBot="1">
      <c r="A12" s="124" t="s">
        <v>56</v>
      </c>
      <c r="B12" s="128" t="s">
        <v>33</v>
      </c>
      <c r="C12" s="131" t="s">
        <v>53</v>
      </c>
      <c r="D12" s="130" t="s">
        <v>22</v>
      </c>
      <c r="E12" s="104">
        <v>15</v>
      </c>
      <c r="F12" s="105">
        <v>1</v>
      </c>
      <c r="G12" s="107">
        <v>1</v>
      </c>
      <c r="H12" s="105">
        <v>1</v>
      </c>
      <c r="I12" s="105">
        <v>1</v>
      </c>
      <c r="J12" s="105">
        <v>1</v>
      </c>
      <c r="K12" s="105">
        <v>1</v>
      </c>
      <c r="L12" s="105">
        <v>1</v>
      </c>
      <c r="M12" s="105">
        <v>1</v>
      </c>
      <c r="N12" s="105">
        <v>0</v>
      </c>
      <c r="O12" s="105">
        <v>0</v>
      </c>
      <c r="P12" s="105">
        <v>1</v>
      </c>
      <c r="Q12" s="105">
        <v>1</v>
      </c>
      <c r="R12" s="105">
        <v>0</v>
      </c>
      <c r="S12" s="105">
        <v>1</v>
      </c>
      <c r="T12" s="105">
        <v>0</v>
      </c>
      <c r="U12" s="104">
        <v>0</v>
      </c>
      <c r="V12" s="105">
        <v>0</v>
      </c>
      <c r="W12" s="105">
        <v>1</v>
      </c>
      <c r="X12" s="107">
        <v>0</v>
      </c>
      <c r="Y12" s="121">
        <v>0</v>
      </c>
      <c r="Z12" s="122">
        <v>0</v>
      </c>
      <c r="AA12" s="122">
        <v>100</v>
      </c>
      <c r="AB12" s="123">
        <v>0</v>
      </c>
    </row>
    <row r="13" spans="1:28" ht="15">
      <c r="A13" s="125" t="s">
        <v>57</v>
      </c>
      <c r="B13" s="128" t="s">
        <v>34</v>
      </c>
      <c r="C13" s="131" t="s">
        <v>53</v>
      </c>
      <c r="D13" s="130" t="s">
        <v>31</v>
      </c>
      <c r="E13" s="104">
        <v>16</v>
      </c>
      <c r="F13" s="105">
        <v>1</v>
      </c>
      <c r="G13" s="107">
        <v>1</v>
      </c>
      <c r="H13" s="105">
        <v>1</v>
      </c>
      <c r="I13" s="105">
        <v>1</v>
      </c>
      <c r="J13" s="105">
        <v>0</v>
      </c>
      <c r="K13" s="105">
        <v>1</v>
      </c>
      <c r="L13" s="105">
        <v>1</v>
      </c>
      <c r="M13" s="105">
        <v>0</v>
      </c>
      <c r="N13" s="105">
        <v>0</v>
      </c>
      <c r="O13" s="105">
        <v>1</v>
      </c>
      <c r="P13" s="105">
        <v>0</v>
      </c>
      <c r="Q13" s="105">
        <v>0</v>
      </c>
      <c r="R13" s="105">
        <v>0</v>
      </c>
      <c r="S13" s="105">
        <v>0</v>
      </c>
      <c r="T13" s="105">
        <v>0</v>
      </c>
      <c r="U13" s="104">
        <v>0</v>
      </c>
      <c r="V13" s="105">
        <v>1</v>
      </c>
      <c r="W13" s="105">
        <v>0</v>
      </c>
      <c r="X13" s="107">
        <v>0</v>
      </c>
      <c r="Y13" s="98">
        <v>0</v>
      </c>
      <c r="Z13" s="99">
        <v>100</v>
      </c>
      <c r="AA13" s="99">
        <v>0</v>
      </c>
      <c r="AB13" s="100">
        <v>0</v>
      </c>
    </row>
    <row r="14" spans="1:28" ht="15.75" thickBot="1">
      <c r="A14" s="126"/>
      <c r="B14" s="132" t="s">
        <v>33</v>
      </c>
      <c r="C14" s="129" t="s">
        <v>53</v>
      </c>
      <c r="D14" s="133" t="s">
        <v>31</v>
      </c>
      <c r="E14" s="108">
        <v>17</v>
      </c>
      <c r="F14" s="109">
        <v>1</v>
      </c>
      <c r="G14" s="110">
        <v>1</v>
      </c>
      <c r="H14" s="109">
        <v>1</v>
      </c>
      <c r="I14" s="109">
        <v>1</v>
      </c>
      <c r="J14" s="109">
        <v>1</v>
      </c>
      <c r="K14" s="109">
        <v>1</v>
      </c>
      <c r="L14" s="109">
        <v>1</v>
      </c>
      <c r="M14" s="109">
        <v>0</v>
      </c>
      <c r="N14" s="109">
        <v>0</v>
      </c>
      <c r="O14" s="109">
        <v>0</v>
      </c>
      <c r="P14" s="109">
        <v>1</v>
      </c>
      <c r="Q14" s="109">
        <v>0</v>
      </c>
      <c r="R14" s="109">
        <v>1</v>
      </c>
      <c r="S14" s="109">
        <v>0</v>
      </c>
      <c r="T14" s="109">
        <v>0</v>
      </c>
      <c r="U14" s="108">
        <v>0</v>
      </c>
      <c r="V14" s="109">
        <v>1</v>
      </c>
      <c r="W14" s="109">
        <v>0</v>
      </c>
      <c r="X14" s="110">
        <v>0</v>
      </c>
      <c r="Y14" s="101"/>
      <c r="Z14" s="102"/>
      <c r="AA14" s="102"/>
      <c r="AB14" s="103"/>
    </row>
    <row r="15" spans="1:28" ht="15.75" thickBot="1">
      <c r="A15" s="124" t="s">
        <v>58</v>
      </c>
      <c r="B15" s="128" t="s">
        <v>34</v>
      </c>
      <c r="C15" s="131" t="s">
        <v>53</v>
      </c>
      <c r="D15" s="130" t="s">
        <v>30</v>
      </c>
      <c r="E15" s="104">
        <v>22</v>
      </c>
      <c r="F15" s="105">
        <v>1</v>
      </c>
      <c r="G15" s="107">
        <v>1</v>
      </c>
      <c r="H15" s="105">
        <v>1</v>
      </c>
      <c r="I15" s="105">
        <v>1</v>
      </c>
      <c r="J15" s="105">
        <v>1</v>
      </c>
      <c r="K15" s="105">
        <v>1</v>
      </c>
      <c r="L15" s="105">
        <v>1</v>
      </c>
      <c r="M15" s="105">
        <v>1</v>
      </c>
      <c r="N15" s="105">
        <v>0</v>
      </c>
      <c r="O15" s="105">
        <v>0</v>
      </c>
      <c r="P15" s="105">
        <v>0</v>
      </c>
      <c r="Q15" s="105">
        <v>1</v>
      </c>
      <c r="R15" s="105">
        <v>1</v>
      </c>
      <c r="S15" s="105">
        <v>0</v>
      </c>
      <c r="T15" s="105">
        <v>0</v>
      </c>
      <c r="U15" s="104">
        <v>0</v>
      </c>
      <c r="V15" s="105">
        <v>0</v>
      </c>
      <c r="W15" s="105">
        <v>1</v>
      </c>
      <c r="X15" s="107">
        <v>0</v>
      </c>
      <c r="Y15" s="121">
        <v>0</v>
      </c>
      <c r="Z15" s="122">
        <v>0</v>
      </c>
      <c r="AA15" s="122">
        <v>100</v>
      </c>
      <c r="AB15" s="123">
        <v>0</v>
      </c>
    </row>
    <row r="16" spans="1:28" ht="15.75" thickBot="1">
      <c r="A16" s="124" t="s">
        <v>59</v>
      </c>
      <c r="B16" s="128" t="s">
        <v>34</v>
      </c>
      <c r="C16" s="131" t="s">
        <v>53</v>
      </c>
      <c r="D16" s="130" t="s">
        <v>21</v>
      </c>
      <c r="E16" s="104">
        <v>11</v>
      </c>
      <c r="F16" s="105">
        <v>4</v>
      </c>
      <c r="G16" s="107">
        <v>4</v>
      </c>
      <c r="H16" s="105">
        <v>2</v>
      </c>
      <c r="I16" s="105">
        <v>2</v>
      </c>
      <c r="J16" s="105">
        <v>2</v>
      </c>
      <c r="K16" s="105">
        <v>1</v>
      </c>
      <c r="L16" s="105">
        <v>2</v>
      </c>
      <c r="M16" s="105">
        <v>1</v>
      </c>
      <c r="N16" s="105">
        <v>1</v>
      </c>
      <c r="O16" s="105">
        <v>0</v>
      </c>
      <c r="P16" s="105">
        <v>2</v>
      </c>
      <c r="Q16" s="105">
        <v>3</v>
      </c>
      <c r="R16" s="105">
        <v>0</v>
      </c>
      <c r="S16" s="105">
        <v>2</v>
      </c>
      <c r="T16" s="105">
        <v>0</v>
      </c>
      <c r="U16" s="104">
        <v>2</v>
      </c>
      <c r="V16" s="105">
        <v>2</v>
      </c>
      <c r="W16" s="105">
        <v>0</v>
      </c>
      <c r="X16" s="107">
        <v>0</v>
      </c>
      <c r="Y16" s="121">
        <v>50</v>
      </c>
      <c r="Z16" s="122">
        <v>50</v>
      </c>
      <c r="AA16" s="122">
        <v>0</v>
      </c>
      <c r="AB16" s="123">
        <v>0</v>
      </c>
    </row>
    <row r="17" spans="1:28" ht="15.75" customHeight="1" thickBot="1">
      <c r="A17" s="124" t="s">
        <v>60</v>
      </c>
      <c r="B17" s="128" t="s">
        <v>34</v>
      </c>
      <c r="C17" s="131" t="s">
        <v>53</v>
      </c>
      <c r="D17" s="130" t="s">
        <v>28</v>
      </c>
      <c r="E17" s="104">
        <v>12</v>
      </c>
      <c r="F17" s="105">
        <v>1</v>
      </c>
      <c r="G17" s="107">
        <v>1</v>
      </c>
      <c r="H17" s="105">
        <v>1</v>
      </c>
      <c r="I17" s="105">
        <v>1</v>
      </c>
      <c r="J17" s="105">
        <v>1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1</v>
      </c>
      <c r="Q17" s="105">
        <v>1</v>
      </c>
      <c r="R17" s="105">
        <v>0</v>
      </c>
      <c r="S17" s="105">
        <v>0</v>
      </c>
      <c r="T17" s="105">
        <v>0</v>
      </c>
      <c r="U17" s="104">
        <v>0</v>
      </c>
      <c r="V17" s="105">
        <v>1</v>
      </c>
      <c r="W17" s="105">
        <v>0</v>
      </c>
      <c r="X17" s="107">
        <v>0</v>
      </c>
      <c r="Y17" s="121">
        <v>0</v>
      </c>
      <c r="Z17" s="122">
        <v>100</v>
      </c>
      <c r="AA17" s="122">
        <v>0</v>
      </c>
      <c r="AB17" s="123">
        <v>0</v>
      </c>
    </row>
    <row r="18" spans="1:28" ht="15.75" customHeight="1" thickBot="1">
      <c r="A18" s="124" t="s">
        <v>61</v>
      </c>
      <c r="B18" s="128" t="s">
        <v>34</v>
      </c>
      <c r="C18" s="131" t="s">
        <v>53</v>
      </c>
      <c r="D18" s="130" t="s">
        <v>27</v>
      </c>
      <c r="E18" s="104">
        <v>23</v>
      </c>
      <c r="F18" s="105">
        <v>1</v>
      </c>
      <c r="G18" s="107">
        <v>1</v>
      </c>
      <c r="H18" s="105">
        <v>0</v>
      </c>
      <c r="I18" s="105">
        <v>1</v>
      </c>
      <c r="J18" s="105">
        <v>1</v>
      </c>
      <c r="K18" s="105">
        <v>1</v>
      </c>
      <c r="L18" s="105">
        <v>1</v>
      </c>
      <c r="M18" s="105">
        <v>1</v>
      </c>
      <c r="N18" s="105">
        <v>0</v>
      </c>
      <c r="O18" s="105">
        <v>0</v>
      </c>
      <c r="P18" s="105">
        <v>1</v>
      </c>
      <c r="Q18" s="105">
        <v>1</v>
      </c>
      <c r="R18" s="105">
        <v>1</v>
      </c>
      <c r="S18" s="105">
        <v>0</v>
      </c>
      <c r="T18" s="105">
        <v>0</v>
      </c>
      <c r="U18" s="104">
        <v>0</v>
      </c>
      <c r="V18" s="105">
        <v>0</v>
      </c>
      <c r="W18" s="105">
        <v>1</v>
      </c>
      <c r="X18" s="107">
        <v>0</v>
      </c>
      <c r="Y18" s="121">
        <v>0</v>
      </c>
      <c r="Z18" s="122">
        <v>0</v>
      </c>
      <c r="AA18" s="122">
        <v>100</v>
      </c>
      <c r="AB18" s="123">
        <v>0</v>
      </c>
    </row>
    <row r="19" spans="1:28" ht="15.75" customHeight="1" thickBot="1">
      <c r="A19" s="124" t="s">
        <v>62</v>
      </c>
      <c r="B19" s="128" t="s">
        <v>34</v>
      </c>
      <c r="C19" s="131" t="s">
        <v>53</v>
      </c>
      <c r="D19" s="130" t="s">
        <v>24</v>
      </c>
      <c r="E19" s="104">
        <v>11</v>
      </c>
      <c r="F19" s="105">
        <v>5</v>
      </c>
      <c r="G19" s="107">
        <v>3</v>
      </c>
      <c r="H19" s="105">
        <v>3</v>
      </c>
      <c r="I19" s="105">
        <v>3</v>
      </c>
      <c r="J19" s="105">
        <v>3</v>
      </c>
      <c r="K19" s="105">
        <v>2</v>
      </c>
      <c r="L19" s="105">
        <v>3</v>
      </c>
      <c r="M19" s="105">
        <v>3</v>
      </c>
      <c r="N19" s="105">
        <v>2</v>
      </c>
      <c r="O19" s="105">
        <v>3</v>
      </c>
      <c r="P19" s="105">
        <v>2</v>
      </c>
      <c r="Q19" s="105">
        <v>3</v>
      </c>
      <c r="R19" s="105">
        <v>1</v>
      </c>
      <c r="S19" s="105">
        <v>0</v>
      </c>
      <c r="T19" s="105">
        <v>0</v>
      </c>
      <c r="U19" s="104">
        <v>0</v>
      </c>
      <c r="V19" s="105">
        <v>0</v>
      </c>
      <c r="W19" s="105">
        <v>3</v>
      </c>
      <c r="X19" s="107">
        <v>0</v>
      </c>
      <c r="Y19" s="121">
        <v>0</v>
      </c>
      <c r="Z19" s="122">
        <v>0</v>
      </c>
      <c r="AA19" s="122">
        <v>100</v>
      </c>
      <c r="AB19" s="123">
        <v>0</v>
      </c>
    </row>
    <row r="20" spans="1:28" ht="15.75" customHeight="1" thickBot="1">
      <c r="A20" s="124" t="s">
        <v>63</v>
      </c>
      <c r="B20" s="128" t="s">
        <v>34</v>
      </c>
      <c r="C20" s="131" t="s">
        <v>53</v>
      </c>
      <c r="D20" s="130" t="s">
        <v>64</v>
      </c>
      <c r="E20" s="104">
        <v>8</v>
      </c>
      <c r="F20" s="105">
        <v>1</v>
      </c>
      <c r="G20" s="107">
        <v>1</v>
      </c>
      <c r="H20" s="105">
        <v>1</v>
      </c>
      <c r="I20" s="105">
        <v>1</v>
      </c>
      <c r="J20" s="105">
        <v>1</v>
      </c>
      <c r="K20" s="105">
        <v>0</v>
      </c>
      <c r="L20" s="105">
        <v>1</v>
      </c>
      <c r="M20" s="105">
        <v>1</v>
      </c>
      <c r="N20" s="105">
        <v>1</v>
      </c>
      <c r="O20" s="105">
        <v>1</v>
      </c>
      <c r="P20" s="105">
        <v>0</v>
      </c>
      <c r="Q20" s="105">
        <v>1</v>
      </c>
      <c r="R20" s="105">
        <v>0</v>
      </c>
      <c r="S20" s="105">
        <v>1</v>
      </c>
      <c r="T20" s="105">
        <v>0</v>
      </c>
      <c r="U20" s="104">
        <v>0</v>
      </c>
      <c r="V20" s="105">
        <v>0</v>
      </c>
      <c r="W20" s="105">
        <v>1</v>
      </c>
      <c r="X20" s="107">
        <v>0</v>
      </c>
      <c r="Y20" s="121">
        <v>0</v>
      </c>
      <c r="Z20" s="122">
        <v>0</v>
      </c>
      <c r="AA20" s="122">
        <v>100</v>
      </c>
      <c r="AB20" s="123">
        <v>0</v>
      </c>
    </row>
    <row r="21" spans="1:28" ht="15.75" customHeight="1" thickBot="1">
      <c r="A21" s="127" t="s">
        <v>65</v>
      </c>
      <c r="B21" s="145" t="s">
        <v>34</v>
      </c>
      <c r="C21" s="146" t="s">
        <v>53</v>
      </c>
      <c r="D21" s="147" t="s">
        <v>29</v>
      </c>
      <c r="E21" s="148">
        <v>17</v>
      </c>
      <c r="F21" s="149">
        <v>1</v>
      </c>
      <c r="G21" s="150">
        <v>1</v>
      </c>
      <c r="H21" s="149">
        <v>1</v>
      </c>
      <c r="I21" s="149">
        <v>1</v>
      </c>
      <c r="J21" s="149">
        <v>1</v>
      </c>
      <c r="K21" s="149">
        <v>1</v>
      </c>
      <c r="L21" s="149">
        <v>1</v>
      </c>
      <c r="M21" s="149">
        <v>1</v>
      </c>
      <c r="N21" s="149">
        <v>1</v>
      </c>
      <c r="O21" s="149">
        <v>1</v>
      </c>
      <c r="P21" s="149">
        <v>1</v>
      </c>
      <c r="Q21" s="149">
        <v>1</v>
      </c>
      <c r="R21" s="149">
        <v>1</v>
      </c>
      <c r="S21" s="149">
        <v>1</v>
      </c>
      <c r="T21" s="149">
        <v>1</v>
      </c>
      <c r="U21" s="148">
        <v>0</v>
      </c>
      <c r="V21" s="149">
        <v>0</v>
      </c>
      <c r="W21" s="149">
        <v>0</v>
      </c>
      <c r="X21" s="150">
        <v>1</v>
      </c>
      <c r="Y21" s="118">
        <v>0</v>
      </c>
      <c r="Z21" s="119">
        <v>0</v>
      </c>
      <c r="AA21" s="119">
        <v>0</v>
      </c>
      <c r="AB21" s="120">
        <v>100</v>
      </c>
    </row>
  </sheetData>
  <sheetProtection/>
  <mergeCells count="21">
    <mergeCell ref="A2:AB2"/>
    <mergeCell ref="E3:E7"/>
    <mergeCell ref="F3:F7"/>
    <mergeCell ref="G3:G7"/>
    <mergeCell ref="A13:A14"/>
    <mergeCell ref="Y13:Y14"/>
    <mergeCell ref="Z13:Z14"/>
    <mergeCell ref="AA13:AA14"/>
    <mergeCell ref="AB13:AB14"/>
    <mergeCell ref="H7:T7"/>
    <mergeCell ref="U7:X7"/>
    <mergeCell ref="Y7:AB7"/>
    <mergeCell ref="A7:A8"/>
    <mergeCell ref="B7:B8"/>
    <mergeCell ref="C7:C8"/>
    <mergeCell ref="D7:D8"/>
    <mergeCell ref="A3:D6"/>
    <mergeCell ref="H3:T3"/>
    <mergeCell ref="U3:X5"/>
    <mergeCell ref="Y3:AB5"/>
    <mergeCell ref="H5:T5"/>
  </mergeCells>
  <conditionalFormatting sqref="C9:C21">
    <cfRule type="expression" priority="6" dxfId="0" stopIfTrue="1">
      <formula>IF(AND(NOT(ISBLANK($B9)),$C9=""),1)</formula>
    </cfRule>
  </conditionalFormatting>
  <conditionalFormatting sqref="E9:E21">
    <cfRule type="cellIs" priority="5" dxfId="1" operator="lessThan" stopIfTrue="1">
      <formula>$F9</formula>
    </cfRule>
  </conditionalFormatting>
  <conditionalFormatting sqref="F9:F21">
    <cfRule type="cellIs" priority="3" dxfId="1" operator="lessThan" stopIfTrue="1">
      <formula>$G9</formula>
    </cfRule>
  </conditionalFormatting>
  <conditionalFormatting sqref="H9:T21">
    <cfRule type="cellIs" priority="2" dxfId="1" operator="greaterThan">
      <formula>$G9</formula>
    </cfRule>
  </conditionalFormatting>
  <conditionalFormatting sqref="H4:T4 Y9:AB21">
    <cfRule type="cellIs" priority="1" dxfId="0" operator="greaterThan">
      <formula>100</formula>
    </cfRule>
  </conditionalFormatting>
  <conditionalFormatting sqref="G9:G21">
    <cfRule type="expression" priority="7" dxfId="1" stopIfTrue="1">
      <formula>IF(AND(SUM($U9:$X9)&lt;&gt;$G9,NOT(ISBLANK($U9:$X9))),1)</formula>
    </cfRule>
  </conditionalFormatting>
  <conditionalFormatting sqref="U9:X21">
    <cfRule type="expression" priority="8" dxfId="0">
      <formula>IF(AND(SUM($U9:$X9)&gt;0,SUM($U9:$X9)&lt;&gt;$G9),1)</formula>
    </cfRule>
  </conditionalFormatting>
  <dataValidations count="2">
    <dataValidation type="whole" operator="greaterThanOrEqual" allowBlank="1" showInputMessage="1" showErrorMessage="1" prompt="Введите целое число" sqref="E9:X21">
      <formula1>0</formula1>
    </dataValidation>
    <dataValidation type="list" allowBlank="1" showInputMessage="1" showErrorMessage="1" prompt="Выберите тип класса из списка" sqref="C9:C21">
      <formula1>$AI$2:$AI$6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W23"/>
  <sheetViews>
    <sheetView zoomScalePageLayoutView="0" workbookViewId="0" topLeftCell="A1">
      <selection activeCell="R21" sqref="R21"/>
    </sheetView>
  </sheetViews>
  <sheetFormatPr defaultColWidth="9.140625" defaultRowHeight="15"/>
  <cols>
    <col min="2" max="3" width="3.57421875" style="0" customWidth="1"/>
    <col min="4" max="4" width="13.57421875" style="0" customWidth="1"/>
    <col min="5" max="5" width="5.421875" style="0" customWidth="1"/>
    <col min="6" max="7" width="5.28125" style="0" customWidth="1"/>
    <col min="8" max="12" width="4.7109375" style="0" customWidth="1"/>
    <col min="13" max="13" width="5.57421875" style="0" customWidth="1"/>
    <col min="14" max="14" width="5.8515625" style="0" customWidth="1"/>
    <col min="15" max="16" width="5.57421875" style="0" customWidth="1"/>
    <col min="17" max="17" width="5.28125" style="0" customWidth="1"/>
  </cols>
  <sheetData>
    <row r="1" ht="15.75" thickBot="1"/>
    <row r="2" spans="1:17" ht="18.75" customHeight="1" thickBot="1">
      <c r="A2" s="179" t="s">
        <v>66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1"/>
    </row>
    <row r="3" spans="1:17" ht="15.75" customHeight="1" thickBot="1">
      <c r="A3" s="113" t="s">
        <v>35</v>
      </c>
      <c r="B3" s="114"/>
      <c r="C3" s="114"/>
      <c r="D3" s="114"/>
      <c r="E3" s="141" t="s">
        <v>36</v>
      </c>
      <c r="F3" s="141" t="s">
        <v>37</v>
      </c>
      <c r="G3" s="141" t="s">
        <v>38</v>
      </c>
      <c r="H3" s="167" t="s">
        <v>40</v>
      </c>
      <c r="I3" s="167"/>
      <c r="J3" s="167"/>
      <c r="K3" s="167"/>
      <c r="L3" s="167" t="s">
        <v>41</v>
      </c>
      <c r="M3" s="167"/>
      <c r="N3" s="167"/>
      <c r="O3" s="168"/>
      <c r="P3" s="182" t="s">
        <v>69</v>
      </c>
      <c r="Q3" s="182" t="s">
        <v>70</v>
      </c>
    </row>
    <row r="4" spans="1:23" ht="16.5" thickBot="1">
      <c r="A4" s="113"/>
      <c r="B4" s="114"/>
      <c r="C4" s="114"/>
      <c r="D4" s="114"/>
      <c r="E4" s="141"/>
      <c r="F4" s="141"/>
      <c r="G4" s="141"/>
      <c r="H4" s="83"/>
      <c r="I4" s="83"/>
      <c r="J4" s="83"/>
      <c r="K4" s="83"/>
      <c r="L4" s="83"/>
      <c r="M4" s="83"/>
      <c r="N4" s="83"/>
      <c r="O4" s="159"/>
      <c r="P4" s="183"/>
      <c r="Q4" s="183"/>
      <c r="T4" s="95" t="s">
        <v>48</v>
      </c>
      <c r="U4" s="96" t="s">
        <v>49</v>
      </c>
      <c r="V4" s="96" t="s">
        <v>50</v>
      </c>
      <c r="W4" s="97" t="s">
        <v>51</v>
      </c>
    </row>
    <row r="5" spans="1:23" ht="15.75" customHeight="1" thickBot="1">
      <c r="A5" s="113"/>
      <c r="B5" s="114"/>
      <c r="C5" s="114"/>
      <c r="D5" s="114"/>
      <c r="E5" s="141"/>
      <c r="F5" s="141"/>
      <c r="G5" s="141"/>
      <c r="H5" s="83"/>
      <c r="I5" s="83"/>
      <c r="J5" s="83"/>
      <c r="K5" s="83"/>
      <c r="L5" s="83"/>
      <c r="M5" s="83"/>
      <c r="N5" s="83"/>
      <c r="O5" s="159"/>
      <c r="P5" s="183"/>
      <c r="Q5" s="183"/>
      <c r="T5" s="86">
        <v>15.789473684210526</v>
      </c>
      <c r="U5" s="86">
        <v>36.84210526315789</v>
      </c>
      <c r="V5" s="86">
        <v>42.10526315789473</v>
      </c>
      <c r="W5" s="86">
        <v>5.263157894736842</v>
      </c>
    </row>
    <row r="6" spans="1:17" ht="15.75" thickBot="1">
      <c r="A6" s="115"/>
      <c r="B6" s="116"/>
      <c r="C6" s="116"/>
      <c r="D6" s="116"/>
      <c r="E6" s="141"/>
      <c r="F6" s="141"/>
      <c r="G6" s="141"/>
      <c r="H6" s="84">
        <v>3</v>
      </c>
      <c r="I6" s="84">
        <v>7</v>
      </c>
      <c r="J6" s="84">
        <v>8</v>
      </c>
      <c r="K6" s="84">
        <v>1</v>
      </c>
      <c r="L6" s="86">
        <v>15.789473684210526</v>
      </c>
      <c r="M6" s="86">
        <v>36.84210526315789</v>
      </c>
      <c r="N6" s="86">
        <v>42.10526315789473</v>
      </c>
      <c r="O6" s="160">
        <v>5.263157894736842</v>
      </c>
      <c r="P6" s="183"/>
      <c r="Q6" s="183"/>
    </row>
    <row r="7" spans="1:17" ht="15.75" customHeight="1" thickBot="1">
      <c r="A7" s="83" t="s">
        <v>0</v>
      </c>
      <c r="B7" s="87" t="s">
        <v>43</v>
      </c>
      <c r="C7" s="88" t="s">
        <v>44</v>
      </c>
      <c r="D7" s="134" t="s">
        <v>2</v>
      </c>
      <c r="E7" s="142"/>
      <c r="F7" s="142"/>
      <c r="G7" s="142"/>
      <c r="H7" s="83" t="s">
        <v>46</v>
      </c>
      <c r="I7" s="90"/>
      <c r="J7" s="90"/>
      <c r="K7" s="90"/>
      <c r="L7" s="91" t="s">
        <v>47</v>
      </c>
      <c r="M7" s="92"/>
      <c r="N7" s="92"/>
      <c r="O7" s="92"/>
      <c r="P7" s="183"/>
      <c r="Q7" s="183"/>
    </row>
    <row r="8" spans="1:17" ht="16.5" thickBot="1">
      <c r="A8" s="83"/>
      <c r="B8" s="89"/>
      <c r="C8" s="88"/>
      <c r="D8" s="134"/>
      <c r="E8" s="84">
        <v>212</v>
      </c>
      <c r="F8" s="84">
        <v>21</v>
      </c>
      <c r="G8" s="84">
        <v>19</v>
      </c>
      <c r="H8" s="95" t="s">
        <v>48</v>
      </c>
      <c r="I8" s="96" t="s">
        <v>49</v>
      </c>
      <c r="J8" s="96" t="s">
        <v>50</v>
      </c>
      <c r="K8" s="97" t="s">
        <v>51</v>
      </c>
      <c r="L8" s="95" t="s">
        <v>48</v>
      </c>
      <c r="M8" s="96" t="s">
        <v>49</v>
      </c>
      <c r="N8" s="96" t="s">
        <v>50</v>
      </c>
      <c r="O8" s="161" t="s">
        <v>51</v>
      </c>
      <c r="P8" s="184"/>
      <c r="Q8" s="184"/>
    </row>
    <row r="9" spans="1:17" ht="15.75" thickBot="1">
      <c r="A9" s="124" t="s">
        <v>52</v>
      </c>
      <c r="B9" s="128" t="s">
        <v>34</v>
      </c>
      <c r="C9" s="129" t="s">
        <v>53</v>
      </c>
      <c r="D9" s="130" t="s">
        <v>23</v>
      </c>
      <c r="E9" s="136">
        <v>24</v>
      </c>
      <c r="F9" s="137">
        <v>1</v>
      </c>
      <c r="G9" s="138">
        <v>1</v>
      </c>
      <c r="H9" s="104">
        <v>0</v>
      </c>
      <c r="I9" s="105">
        <v>1</v>
      </c>
      <c r="J9" s="105">
        <v>0</v>
      </c>
      <c r="K9" s="107">
        <v>0</v>
      </c>
      <c r="L9" s="118">
        <v>0</v>
      </c>
      <c r="M9" s="119">
        <v>100</v>
      </c>
      <c r="N9" s="119">
        <v>0</v>
      </c>
      <c r="O9" s="162">
        <v>0</v>
      </c>
      <c r="P9" s="169">
        <v>100</v>
      </c>
      <c r="Q9" s="169">
        <v>0</v>
      </c>
    </row>
    <row r="10" spans="1:17" ht="15.75" thickBot="1">
      <c r="A10" s="124" t="s">
        <v>54</v>
      </c>
      <c r="B10" s="128" t="s">
        <v>34</v>
      </c>
      <c r="C10" s="131" t="s">
        <v>53</v>
      </c>
      <c r="D10" s="130" t="s">
        <v>25</v>
      </c>
      <c r="E10" s="104">
        <v>15</v>
      </c>
      <c r="F10" s="105">
        <v>2</v>
      </c>
      <c r="G10" s="107">
        <v>2</v>
      </c>
      <c r="H10" s="104">
        <v>1</v>
      </c>
      <c r="I10" s="105">
        <v>0</v>
      </c>
      <c r="J10" s="105">
        <v>1</v>
      </c>
      <c r="K10" s="107">
        <v>0</v>
      </c>
      <c r="L10" s="121">
        <v>50</v>
      </c>
      <c r="M10" s="122">
        <v>0</v>
      </c>
      <c r="N10" s="122">
        <v>50</v>
      </c>
      <c r="O10" s="163">
        <v>0</v>
      </c>
      <c r="P10" s="169">
        <v>50</v>
      </c>
      <c r="Q10" s="169">
        <v>50</v>
      </c>
    </row>
    <row r="11" spans="1:17" ht="15.75" thickBot="1">
      <c r="A11" s="124" t="s">
        <v>55</v>
      </c>
      <c r="B11" s="128" t="s">
        <v>34</v>
      </c>
      <c r="C11" s="131" t="s">
        <v>53</v>
      </c>
      <c r="D11" s="130" t="s">
        <v>26</v>
      </c>
      <c r="E11" s="104">
        <v>21</v>
      </c>
      <c r="F11" s="105">
        <v>1</v>
      </c>
      <c r="G11" s="107">
        <v>1</v>
      </c>
      <c r="H11" s="104">
        <v>0</v>
      </c>
      <c r="I11" s="105">
        <v>1</v>
      </c>
      <c r="J11" s="105">
        <v>0</v>
      </c>
      <c r="K11" s="107">
        <v>0</v>
      </c>
      <c r="L11" s="121">
        <v>0</v>
      </c>
      <c r="M11" s="122">
        <v>100</v>
      </c>
      <c r="N11" s="122">
        <v>0</v>
      </c>
      <c r="O11" s="163">
        <v>0</v>
      </c>
      <c r="P11" s="169">
        <v>100</v>
      </c>
      <c r="Q11" s="169">
        <v>0</v>
      </c>
    </row>
    <row r="12" spans="1:17" ht="23.25" thickBot="1">
      <c r="A12" s="124" t="s">
        <v>56</v>
      </c>
      <c r="B12" s="128" t="s">
        <v>33</v>
      </c>
      <c r="C12" s="131" t="s">
        <v>53</v>
      </c>
      <c r="D12" s="130" t="s">
        <v>22</v>
      </c>
      <c r="E12" s="104">
        <v>15</v>
      </c>
      <c r="F12" s="105">
        <v>1</v>
      </c>
      <c r="G12" s="107">
        <v>1</v>
      </c>
      <c r="H12" s="104">
        <v>0</v>
      </c>
      <c r="I12" s="105">
        <v>0</v>
      </c>
      <c r="J12" s="105">
        <v>1</v>
      </c>
      <c r="K12" s="107">
        <v>0</v>
      </c>
      <c r="L12" s="121">
        <v>0</v>
      </c>
      <c r="M12" s="122">
        <v>0</v>
      </c>
      <c r="N12" s="122">
        <v>100</v>
      </c>
      <c r="O12" s="163">
        <v>0</v>
      </c>
      <c r="P12" s="169">
        <v>100</v>
      </c>
      <c r="Q12" s="169">
        <v>100</v>
      </c>
    </row>
    <row r="13" spans="1:17" ht="15">
      <c r="A13" s="125" t="s">
        <v>57</v>
      </c>
      <c r="B13" s="128" t="s">
        <v>34</v>
      </c>
      <c r="C13" s="131" t="s">
        <v>53</v>
      </c>
      <c r="D13" s="130" t="s">
        <v>31</v>
      </c>
      <c r="E13" s="104">
        <v>16</v>
      </c>
      <c r="F13" s="105">
        <v>1</v>
      </c>
      <c r="G13" s="107">
        <v>1</v>
      </c>
      <c r="H13" s="104">
        <v>0</v>
      </c>
      <c r="I13" s="105">
        <v>1</v>
      </c>
      <c r="J13" s="105">
        <v>0</v>
      </c>
      <c r="K13" s="107">
        <v>0</v>
      </c>
      <c r="L13" s="98">
        <v>0</v>
      </c>
      <c r="M13" s="99">
        <v>100</v>
      </c>
      <c r="N13" s="99">
        <v>0</v>
      </c>
      <c r="O13" s="164">
        <v>0</v>
      </c>
      <c r="P13" s="169">
        <v>100</v>
      </c>
      <c r="Q13" s="169">
        <v>0</v>
      </c>
    </row>
    <row r="14" spans="1:17" ht="15.75" thickBot="1">
      <c r="A14" s="126"/>
      <c r="B14" s="132" t="s">
        <v>33</v>
      </c>
      <c r="C14" s="129" t="s">
        <v>53</v>
      </c>
      <c r="D14" s="133" t="s">
        <v>31</v>
      </c>
      <c r="E14" s="108">
        <v>17</v>
      </c>
      <c r="F14" s="109">
        <v>1</v>
      </c>
      <c r="G14" s="110">
        <v>1</v>
      </c>
      <c r="H14" s="108">
        <v>0</v>
      </c>
      <c r="I14" s="109">
        <v>1</v>
      </c>
      <c r="J14" s="109">
        <v>0</v>
      </c>
      <c r="K14" s="110">
        <v>0</v>
      </c>
      <c r="L14" s="101"/>
      <c r="M14" s="102"/>
      <c r="N14" s="102"/>
      <c r="O14" s="165"/>
      <c r="P14" s="169">
        <v>100</v>
      </c>
      <c r="Q14" s="169">
        <v>0</v>
      </c>
    </row>
    <row r="15" spans="1:18" ht="15.75" thickBot="1">
      <c r="A15" s="124" t="s">
        <v>58</v>
      </c>
      <c r="B15" s="128" t="s">
        <v>34</v>
      </c>
      <c r="C15" s="131" t="s">
        <v>53</v>
      </c>
      <c r="D15" s="130" t="s">
        <v>30</v>
      </c>
      <c r="E15" s="104">
        <v>22</v>
      </c>
      <c r="F15" s="105">
        <v>1</v>
      </c>
      <c r="G15" s="107">
        <v>1</v>
      </c>
      <c r="H15" s="104">
        <v>0</v>
      </c>
      <c r="I15" s="105">
        <v>0</v>
      </c>
      <c r="J15" s="105">
        <v>1</v>
      </c>
      <c r="K15" s="107">
        <v>0</v>
      </c>
      <c r="L15" s="121">
        <v>0</v>
      </c>
      <c r="M15" s="122">
        <v>0</v>
      </c>
      <c r="N15" s="122">
        <v>100</v>
      </c>
      <c r="O15" s="163">
        <v>0</v>
      </c>
      <c r="P15" s="169">
        <v>100</v>
      </c>
      <c r="Q15" s="169">
        <v>100</v>
      </c>
      <c r="R15" s="185"/>
    </row>
    <row r="16" spans="1:17" ht="15.75" thickBot="1">
      <c r="A16" s="124" t="s">
        <v>59</v>
      </c>
      <c r="B16" s="128" t="s">
        <v>34</v>
      </c>
      <c r="C16" s="131" t="s">
        <v>53</v>
      </c>
      <c r="D16" s="130" t="s">
        <v>21</v>
      </c>
      <c r="E16" s="104">
        <v>11</v>
      </c>
      <c r="F16" s="105">
        <v>4</v>
      </c>
      <c r="G16" s="107">
        <v>4</v>
      </c>
      <c r="H16" s="104">
        <v>2</v>
      </c>
      <c r="I16" s="105">
        <v>2</v>
      </c>
      <c r="J16" s="105">
        <v>0</v>
      </c>
      <c r="K16" s="107">
        <v>0</v>
      </c>
      <c r="L16" s="121">
        <v>50</v>
      </c>
      <c r="M16" s="122">
        <v>50</v>
      </c>
      <c r="N16" s="122">
        <v>0</v>
      </c>
      <c r="O16" s="163">
        <v>0</v>
      </c>
      <c r="P16" s="169">
        <v>50</v>
      </c>
      <c r="Q16" s="169">
        <v>0</v>
      </c>
    </row>
    <row r="17" spans="1:17" ht="15.75" thickBot="1">
      <c r="A17" s="124" t="s">
        <v>60</v>
      </c>
      <c r="B17" s="128" t="s">
        <v>34</v>
      </c>
      <c r="C17" s="131" t="s">
        <v>53</v>
      </c>
      <c r="D17" s="130" t="s">
        <v>28</v>
      </c>
      <c r="E17" s="104">
        <v>12</v>
      </c>
      <c r="F17" s="105">
        <v>1</v>
      </c>
      <c r="G17" s="107">
        <v>1</v>
      </c>
      <c r="H17" s="104">
        <v>0</v>
      </c>
      <c r="I17" s="105">
        <v>1</v>
      </c>
      <c r="J17" s="105">
        <v>0</v>
      </c>
      <c r="K17" s="107">
        <v>0</v>
      </c>
      <c r="L17" s="121">
        <v>0</v>
      </c>
      <c r="M17" s="122">
        <v>100</v>
      </c>
      <c r="N17" s="122">
        <v>0</v>
      </c>
      <c r="O17" s="163">
        <v>0</v>
      </c>
      <c r="P17" s="169">
        <v>100</v>
      </c>
      <c r="Q17" s="169">
        <v>0</v>
      </c>
    </row>
    <row r="18" spans="1:17" ht="15.75" thickBot="1">
      <c r="A18" s="124" t="s">
        <v>61</v>
      </c>
      <c r="B18" s="128" t="s">
        <v>34</v>
      </c>
      <c r="C18" s="131" t="s">
        <v>53</v>
      </c>
      <c r="D18" s="130" t="s">
        <v>27</v>
      </c>
      <c r="E18" s="104">
        <v>23</v>
      </c>
      <c r="F18" s="105">
        <v>1</v>
      </c>
      <c r="G18" s="107">
        <v>1</v>
      </c>
      <c r="H18" s="104">
        <v>0</v>
      </c>
      <c r="I18" s="105">
        <v>0</v>
      </c>
      <c r="J18" s="105">
        <v>1</v>
      </c>
      <c r="K18" s="107">
        <v>0</v>
      </c>
      <c r="L18" s="121">
        <v>0</v>
      </c>
      <c r="M18" s="122">
        <v>0</v>
      </c>
      <c r="N18" s="122">
        <v>100</v>
      </c>
      <c r="O18" s="163">
        <v>0</v>
      </c>
      <c r="P18" s="169">
        <v>100</v>
      </c>
      <c r="Q18" s="169">
        <v>100</v>
      </c>
    </row>
    <row r="19" spans="1:17" ht="15.75" thickBot="1">
      <c r="A19" s="124" t="s">
        <v>62</v>
      </c>
      <c r="B19" s="128" t="s">
        <v>34</v>
      </c>
      <c r="C19" s="131" t="s">
        <v>53</v>
      </c>
      <c r="D19" s="130" t="s">
        <v>24</v>
      </c>
      <c r="E19" s="104">
        <v>11</v>
      </c>
      <c r="F19" s="105">
        <v>5</v>
      </c>
      <c r="G19" s="107">
        <v>3</v>
      </c>
      <c r="H19" s="104">
        <v>0</v>
      </c>
      <c r="I19" s="105">
        <v>0</v>
      </c>
      <c r="J19" s="105">
        <v>3</v>
      </c>
      <c r="K19" s="107">
        <v>0</v>
      </c>
      <c r="L19" s="121">
        <v>0</v>
      </c>
      <c r="M19" s="122">
        <v>0</v>
      </c>
      <c r="N19" s="122">
        <v>100</v>
      </c>
      <c r="O19" s="163">
        <v>0</v>
      </c>
      <c r="P19" s="169">
        <v>100</v>
      </c>
      <c r="Q19" s="169">
        <v>100</v>
      </c>
    </row>
    <row r="20" spans="1:17" ht="15.75" thickBot="1">
      <c r="A20" s="124" t="s">
        <v>63</v>
      </c>
      <c r="B20" s="128" t="s">
        <v>34</v>
      </c>
      <c r="C20" s="131" t="s">
        <v>53</v>
      </c>
      <c r="D20" s="130" t="s">
        <v>64</v>
      </c>
      <c r="E20" s="104">
        <v>8</v>
      </c>
      <c r="F20" s="105">
        <v>1</v>
      </c>
      <c r="G20" s="107">
        <v>1</v>
      </c>
      <c r="H20" s="104">
        <v>0</v>
      </c>
      <c r="I20" s="105">
        <v>0</v>
      </c>
      <c r="J20" s="105">
        <v>1</v>
      </c>
      <c r="K20" s="107">
        <v>0</v>
      </c>
      <c r="L20" s="121">
        <v>0</v>
      </c>
      <c r="M20" s="122">
        <v>0</v>
      </c>
      <c r="N20" s="122">
        <v>100</v>
      </c>
      <c r="O20" s="163">
        <v>0</v>
      </c>
      <c r="P20" s="169">
        <v>100</v>
      </c>
      <c r="Q20" s="169">
        <v>100</v>
      </c>
    </row>
    <row r="21" spans="1:17" ht="15.75" thickBot="1">
      <c r="A21" s="151" t="s">
        <v>65</v>
      </c>
      <c r="B21" s="152" t="s">
        <v>34</v>
      </c>
      <c r="C21" s="153" t="s">
        <v>53</v>
      </c>
      <c r="D21" s="154" t="s">
        <v>29</v>
      </c>
      <c r="E21" s="155">
        <v>17</v>
      </c>
      <c r="F21" s="156">
        <v>1</v>
      </c>
      <c r="G21" s="157">
        <v>1</v>
      </c>
      <c r="H21" s="155">
        <v>0</v>
      </c>
      <c r="I21" s="156">
        <v>0</v>
      </c>
      <c r="J21" s="156">
        <v>0</v>
      </c>
      <c r="K21" s="157">
        <v>1</v>
      </c>
      <c r="L21" s="121">
        <v>0</v>
      </c>
      <c r="M21" s="122">
        <v>0</v>
      </c>
      <c r="N21" s="122">
        <v>0</v>
      </c>
      <c r="O21" s="163">
        <v>100</v>
      </c>
      <c r="P21" s="173">
        <v>100</v>
      </c>
      <c r="Q21" s="173">
        <v>100</v>
      </c>
    </row>
    <row r="22" spans="1:17" ht="15.75" thickBot="1">
      <c r="A22" s="170" t="s">
        <v>67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2"/>
      <c r="P22" s="178">
        <v>84</v>
      </c>
      <c r="Q22" s="178">
        <v>47</v>
      </c>
    </row>
    <row r="23" spans="1:17" ht="15.75" thickBot="1">
      <c r="A23" s="174" t="s">
        <v>68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6"/>
      <c r="P23" s="177"/>
      <c r="Q23" s="177"/>
    </row>
  </sheetData>
  <sheetProtection/>
  <mergeCells count="22">
    <mergeCell ref="A22:O22"/>
    <mergeCell ref="A23:O23"/>
    <mergeCell ref="A13:A14"/>
    <mergeCell ref="L13:L14"/>
    <mergeCell ref="M13:M14"/>
    <mergeCell ref="N13:N14"/>
    <mergeCell ref="O13:O14"/>
    <mergeCell ref="A2:Q2"/>
    <mergeCell ref="P3:P8"/>
    <mergeCell ref="Q3:Q8"/>
    <mergeCell ref="B7:B8"/>
    <mergeCell ref="C7:C8"/>
    <mergeCell ref="D7:D8"/>
    <mergeCell ref="H7:K7"/>
    <mergeCell ref="L7:O7"/>
    <mergeCell ref="A3:D6"/>
    <mergeCell ref="E3:E7"/>
    <mergeCell ref="F3:F7"/>
    <mergeCell ref="G3:G7"/>
    <mergeCell ref="H3:K5"/>
    <mergeCell ref="L3:O5"/>
    <mergeCell ref="A7:A8"/>
  </mergeCells>
  <conditionalFormatting sqref="C9:C21">
    <cfRule type="expression" priority="5" dxfId="0" stopIfTrue="1">
      <formula>IF(AND(NOT(ISBLANK($B9)),$C9=""),1)</formula>
    </cfRule>
  </conditionalFormatting>
  <conditionalFormatting sqref="E9:E21">
    <cfRule type="cellIs" priority="4" dxfId="1" operator="lessThan" stopIfTrue="1">
      <formula>$F9</formula>
    </cfRule>
  </conditionalFormatting>
  <conditionalFormatting sqref="F9:F21">
    <cfRule type="cellIs" priority="3" dxfId="1" operator="lessThan" stopIfTrue="1">
      <formula>$G9</formula>
    </cfRule>
  </conditionalFormatting>
  <conditionalFormatting sqref="L9:O21 R15">
    <cfRule type="cellIs" priority="1" dxfId="0" operator="greaterThan">
      <formula>100</formula>
    </cfRule>
  </conditionalFormatting>
  <conditionalFormatting sqref="G9:G21">
    <cfRule type="expression" priority="9" dxfId="1" stopIfTrue="1">
      <formula>IF(AND(SUM($H9:$K9)&lt;&gt;$G9,NOT(ISBLANK($H9:$K9))),1)</formula>
    </cfRule>
  </conditionalFormatting>
  <conditionalFormatting sqref="H9:K21">
    <cfRule type="expression" priority="10" dxfId="0">
      <formula>IF(AND(SUM($H9:$K9)&gt;0,SUM($H9:$K9)&lt;&gt;$G9),1)</formula>
    </cfRule>
  </conditionalFormatting>
  <dataValidations count="2">
    <dataValidation type="list" allowBlank="1" showInputMessage="1" showErrorMessage="1" prompt="Выберите тип класса из списка" sqref="C9:C21">
      <formula1>$V$2:$V$6</formula1>
    </dataValidation>
    <dataValidation type="whole" operator="greaterThanOrEqual" allowBlank="1" showInputMessage="1" showErrorMessage="1" prompt="Введите целое число" sqref="E9:K21">
      <formula1>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C14"/>
  <sheetViews>
    <sheetView zoomScalePageLayoutView="0" workbookViewId="0" topLeftCell="A1">
      <selection activeCell="T12" sqref="T12"/>
    </sheetView>
  </sheetViews>
  <sheetFormatPr defaultColWidth="9.140625" defaultRowHeight="15"/>
  <cols>
    <col min="2" max="3" width="9.140625" style="191" customWidth="1"/>
  </cols>
  <sheetData>
    <row r="2" spans="1:3" ht="15">
      <c r="A2" s="139" t="s">
        <v>0</v>
      </c>
      <c r="B2" s="188" t="s">
        <v>71</v>
      </c>
      <c r="C2" s="188" t="s">
        <v>72</v>
      </c>
    </row>
    <row r="3" spans="1:3" ht="15">
      <c r="A3" s="186" t="s">
        <v>52</v>
      </c>
      <c r="B3" s="188">
        <v>100</v>
      </c>
      <c r="C3" s="188">
        <v>0</v>
      </c>
    </row>
    <row r="4" spans="1:3" ht="15">
      <c r="A4" s="186" t="s">
        <v>55</v>
      </c>
      <c r="B4" s="188">
        <v>100</v>
      </c>
      <c r="C4" s="188">
        <v>0</v>
      </c>
    </row>
    <row r="5" spans="1:3" ht="22.5">
      <c r="A5" s="186" t="s">
        <v>56</v>
      </c>
      <c r="B5" s="188">
        <v>100</v>
      </c>
      <c r="C5" s="188">
        <v>100</v>
      </c>
    </row>
    <row r="6" spans="1:3" ht="15">
      <c r="A6" s="186" t="s">
        <v>57</v>
      </c>
      <c r="B6" s="188">
        <v>100</v>
      </c>
      <c r="C6" s="188">
        <v>0</v>
      </c>
    </row>
    <row r="7" spans="1:3" ht="15">
      <c r="A7" s="186" t="s">
        <v>58</v>
      </c>
      <c r="B7" s="188">
        <v>100</v>
      </c>
      <c r="C7" s="188">
        <v>100</v>
      </c>
    </row>
    <row r="8" spans="1:3" ht="15">
      <c r="A8" s="186" t="s">
        <v>60</v>
      </c>
      <c r="B8" s="188">
        <v>100</v>
      </c>
      <c r="C8" s="188">
        <v>0</v>
      </c>
    </row>
    <row r="9" spans="1:3" ht="15">
      <c r="A9" s="186" t="s">
        <v>61</v>
      </c>
      <c r="B9" s="188">
        <v>100</v>
      </c>
      <c r="C9" s="188">
        <v>100</v>
      </c>
    </row>
    <row r="10" spans="1:3" ht="15">
      <c r="A10" s="186" t="s">
        <v>62</v>
      </c>
      <c r="B10" s="188">
        <v>100</v>
      </c>
      <c r="C10" s="188">
        <v>100</v>
      </c>
    </row>
    <row r="11" spans="1:3" ht="15">
      <c r="A11" s="186" t="s">
        <v>63</v>
      </c>
      <c r="B11" s="188">
        <v>100</v>
      </c>
      <c r="C11" s="188">
        <v>100</v>
      </c>
    </row>
    <row r="12" spans="1:3" ht="15">
      <c r="A12" s="186" t="s">
        <v>65</v>
      </c>
      <c r="B12" s="188">
        <v>100</v>
      </c>
      <c r="C12" s="188">
        <v>100</v>
      </c>
    </row>
    <row r="13" spans="1:3" ht="15">
      <c r="A13" s="186" t="s">
        <v>54</v>
      </c>
      <c r="B13" s="188">
        <v>50</v>
      </c>
      <c r="C13" s="188">
        <v>50</v>
      </c>
    </row>
    <row r="14" spans="1:3" ht="15">
      <c r="A14" s="186" t="s">
        <v>59</v>
      </c>
      <c r="B14" s="188">
        <v>50</v>
      </c>
      <c r="C14" s="188">
        <v>0</v>
      </c>
    </row>
  </sheetData>
  <sheetProtection/>
  <autoFilter ref="A2:C2">
    <sortState ref="A3:C14">
      <sortCondition descending="1" sortBy="value" ref="B3:B14"/>
    </sortState>
  </autoFilter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2:U19"/>
  <sheetViews>
    <sheetView zoomScale="87" zoomScaleNormal="87" zoomScalePageLayoutView="0" workbookViewId="0" topLeftCell="A1">
      <selection activeCell="X9" sqref="X9"/>
    </sheetView>
  </sheetViews>
  <sheetFormatPr defaultColWidth="9.140625" defaultRowHeight="15"/>
  <cols>
    <col min="1" max="1" width="7.28125" style="0" customWidth="1"/>
    <col min="2" max="2" width="5.8515625" style="0" customWidth="1"/>
    <col min="3" max="3" width="28.7109375" style="0" customWidth="1"/>
    <col min="4" max="4" width="7.28125" style="0" customWidth="1"/>
    <col min="5" max="18" width="3.7109375" style="1" customWidth="1"/>
    <col min="19" max="19" width="6.7109375" style="1" customWidth="1"/>
    <col min="20" max="20" width="12.28125" style="0" customWidth="1"/>
    <col min="21" max="21" width="9.140625" style="189" customWidth="1"/>
  </cols>
  <sheetData>
    <row r="1" ht="15.75" thickBot="1"/>
    <row r="2" spans="1:20" ht="15" customHeight="1">
      <c r="A2" s="60" t="s">
        <v>20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</row>
    <row r="3" spans="1:20" ht="15.75" customHeight="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0" ht="15.75" customHeight="1" thickBot="1">
      <c r="A4" s="75" t="s">
        <v>0</v>
      </c>
      <c r="B4" s="77" t="s">
        <v>1</v>
      </c>
      <c r="C4" s="75" t="s">
        <v>2</v>
      </c>
      <c r="D4" s="71" t="s">
        <v>3</v>
      </c>
      <c r="E4" s="68" t="s">
        <v>19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/>
      <c r="T4" s="66" t="s">
        <v>4</v>
      </c>
    </row>
    <row r="5" spans="1:20" ht="30.75" customHeight="1" thickBot="1">
      <c r="A5" s="76"/>
      <c r="B5" s="78"/>
      <c r="C5" s="76"/>
      <c r="D5" s="72"/>
      <c r="E5" s="43">
        <v>0</v>
      </c>
      <c r="F5" s="44">
        <v>1</v>
      </c>
      <c r="G5" s="44">
        <v>2</v>
      </c>
      <c r="H5" s="44">
        <v>3</v>
      </c>
      <c r="I5" s="44">
        <v>4</v>
      </c>
      <c r="J5" s="44">
        <v>5</v>
      </c>
      <c r="K5" s="44">
        <v>6</v>
      </c>
      <c r="L5" s="44">
        <v>7</v>
      </c>
      <c r="M5" s="44">
        <v>8</v>
      </c>
      <c r="N5" s="44">
        <v>9</v>
      </c>
      <c r="O5" s="45">
        <v>10</v>
      </c>
      <c r="P5" s="42">
        <v>11</v>
      </c>
      <c r="Q5" s="42">
        <v>12</v>
      </c>
      <c r="R5" s="42">
        <v>13</v>
      </c>
      <c r="S5" s="42" t="s">
        <v>6</v>
      </c>
      <c r="T5" s="67"/>
    </row>
    <row r="6" spans="1:21" ht="15.75" thickBot="1">
      <c r="A6" s="14" t="s">
        <v>10</v>
      </c>
      <c r="B6" s="47" t="s">
        <v>34</v>
      </c>
      <c r="C6" s="33" t="s">
        <v>23</v>
      </c>
      <c r="D6" s="8">
        <v>1</v>
      </c>
      <c r="E6" s="21"/>
      <c r="F6" s="22"/>
      <c r="G6" s="22"/>
      <c r="H6" s="22"/>
      <c r="I6" s="22"/>
      <c r="J6" s="22">
        <v>1</v>
      </c>
      <c r="K6" s="22"/>
      <c r="L6" s="22"/>
      <c r="M6" s="22"/>
      <c r="N6" s="22"/>
      <c r="O6" s="22"/>
      <c r="P6" s="22"/>
      <c r="Q6" s="38"/>
      <c r="R6" s="22"/>
      <c r="S6" s="2">
        <f aca="true" t="shared" si="0" ref="S6:S19">SUM(E6:R6)</f>
        <v>1</v>
      </c>
      <c r="T6" s="48">
        <f>(E6*E$5+F6*F$5+G6*G$5+H6*H$5+I6*I$5+J6*J$5+K6*K$5+L6*L$5+M6*M$5+N6*N$5+O6*O$5+P6*P$5+Q6*Q$5+R6*R$5)/D6</f>
        <v>5</v>
      </c>
      <c r="U6" s="189">
        <v>5</v>
      </c>
    </row>
    <row r="7" spans="1:21" ht="15.75" thickBot="1">
      <c r="A7" s="53" t="s">
        <v>16</v>
      </c>
      <c r="B7" s="47" t="s">
        <v>34</v>
      </c>
      <c r="C7" s="30" t="s">
        <v>25</v>
      </c>
      <c r="D7" s="10">
        <v>2</v>
      </c>
      <c r="E7" s="17"/>
      <c r="F7" s="18"/>
      <c r="G7" s="18"/>
      <c r="H7" s="18"/>
      <c r="I7" s="18">
        <v>1</v>
      </c>
      <c r="J7" s="18"/>
      <c r="K7" s="18"/>
      <c r="L7" s="18"/>
      <c r="M7" s="18"/>
      <c r="N7" s="18"/>
      <c r="O7" s="18">
        <v>1</v>
      </c>
      <c r="P7" s="18"/>
      <c r="Q7" s="35"/>
      <c r="R7" s="18"/>
      <c r="S7" s="46">
        <f t="shared" si="0"/>
        <v>2</v>
      </c>
      <c r="T7" s="48">
        <f aca="true" t="shared" si="1" ref="T7:T19">(E7*E$5+F7*F$5+G7*G$5+H7*H$5+I7*I$5+J7*J$5+K7*K$5+L7*L$5+M7*M$5+N7*N$5+O7*O$5+P7*P$5+Q7*Q$5+R7*R$5)/D7</f>
        <v>7</v>
      </c>
      <c r="U7" s="189">
        <v>7</v>
      </c>
    </row>
    <row r="8" spans="1:21" ht="15.75" customHeight="1" thickBot="1">
      <c r="A8" s="51" t="s">
        <v>8</v>
      </c>
      <c r="B8" s="47" t="s">
        <v>34</v>
      </c>
      <c r="C8" s="31" t="s">
        <v>26</v>
      </c>
      <c r="D8" s="8">
        <v>1</v>
      </c>
      <c r="E8" s="21"/>
      <c r="F8" s="22"/>
      <c r="G8" s="22"/>
      <c r="H8" s="22">
        <v>1</v>
      </c>
      <c r="I8" s="22"/>
      <c r="J8" s="22"/>
      <c r="K8" s="22"/>
      <c r="L8" s="22"/>
      <c r="M8" s="22"/>
      <c r="N8" s="22"/>
      <c r="O8" s="22"/>
      <c r="P8" s="22"/>
      <c r="Q8" s="38"/>
      <c r="R8" s="20"/>
      <c r="S8" s="2">
        <f t="shared" si="0"/>
        <v>1</v>
      </c>
      <c r="T8" s="48">
        <f t="shared" si="1"/>
        <v>3</v>
      </c>
      <c r="U8" s="189">
        <v>3</v>
      </c>
    </row>
    <row r="9" spans="1:21" ht="15.75" customHeight="1" thickBot="1">
      <c r="A9" s="5" t="s">
        <v>11</v>
      </c>
      <c r="B9" s="47" t="s">
        <v>33</v>
      </c>
      <c r="C9" s="29" t="s">
        <v>22</v>
      </c>
      <c r="D9" s="7">
        <v>1</v>
      </c>
      <c r="E9" s="19"/>
      <c r="F9" s="20"/>
      <c r="G9" s="20"/>
      <c r="H9" s="20"/>
      <c r="I9" s="20"/>
      <c r="J9" s="20"/>
      <c r="K9" s="20"/>
      <c r="L9" s="20"/>
      <c r="M9" s="20"/>
      <c r="N9" s="20">
        <v>1</v>
      </c>
      <c r="O9" s="20"/>
      <c r="P9" s="20"/>
      <c r="Q9" s="36"/>
      <c r="R9" s="20"/>
      <c r="S9" s="2">
        <f t="shared" si="0"/>
        <v>1</v>
      </c>
      <c r="T9" s="48">
        <f t="shared" si="1"/>
        <v>9</v>
      </c>
      <c r="U9" s="189">
        <v>9</v>
      </c>
    </row>
    <row r="10" spans="1:21" ht="15.75" thickBot="1">
      <c r="A10" s="73" t="s">
        <v>9</v>
      </c>
      <c r="B10" s="47" t="s">
        <v>34</v>
      </c>
      <c r="C10" s="29" t="s">
        <v>31</v>
      </c>
      <c r="D10" s="6">
        <v>1</v>
      </c>
      <c r="E10" s="15"/>
      <c r="F10" s="16"/>
      <c r="G10" s="16"/>
      <c r="H10" s="16"/>
      <c r="I10" s="16"/>
      <c r="J10" s="16">
        <v>1</v>
      </c>
      <c r="K10" s="16"/>
      <c r="L10" s="16"/>
      <c r="M10" s="16"/>
      <c r="N10" s="16"/>
      <c r="O10" s="16"/>
      <c r="P10" s="16"/>
      <c r="Q10" s="37"/>
      <c r="R10" s="20"/>
      <c r="S10" s="2">
        <f t="shared" si="0"/>
        <v>1</v>
      </c>
      <c r="T10" s="48">
        <f t="shared" si="1"/>
        <v>5</v>
      </c>
      <c r="U10" s="192">
        <v>6</v>
      </c>
    </row>
    <row r="11" spans="1:21" ht="15.75" thickBot="1">
      <c r="A11" s="74"/>
      <c r="B11" s="47" t="s">
        <v>33</v>
      </c>
      <c r="C11" s="29" t="s">
        <v>31</v>
      </c>
      <c r="D11" s="9">
        <v>1</v>
      </c>
      <c r="E11" s="23"/>
      <c r="F11" s="24"/>
      <c r="G11" s="24"/>
      <c r="H11" s="24"/>
      <c r="I11" s="24"/>
      <c r="J11" s="24"/>
      <c r="K11" s="24"/>
      <c r="L11" s="24">
        <v>1</v>
      </c>
      <c r="M11" s="24"/>
      <c r="N11" s="24"/>
      <c r="O11" s="24"/>
      <c r="P11" s="24"/>
      <c r="Q11" s="39"/>
      <c r="R11" s="24"/>
      <c r="S11" s="42">
        <f t="shared" si="0"/>
        <v>1</v>
      </c>
      <c r="T11" s="49">
        <f t="shared" si="1"/>
        <v>7</v>
      </c>
      <c r="U11" s="192"/>
    </row>
    <row r="12" spans="1:21" ht="15.75" thickBot="1">
      <c r="A12" s="51" t="s">
        <v>14</v>
      </c>
      <c r="B12" s="47" t="s">
        <v>34</v>
      </c>
      <c r="C12" s="29" t="s">
        <v>30</v>
      </c>
      <c r="D12" s="6">
        <v>1</v>
      </c>
      <c r="E12" s="15"/>
      <c r="F12" s="16"/>
      <c r="G12" s="16"/>
      <c r="H12" s="16"/>
      <c r="I12" s="16"/>
      <c r="J12" s="16"/>
      <c r="K12" s="16"/>
      <c r="L12" s="16"/>
      <c r="M12" s="16">
        <v>1</v>
      </c>
      <c r="N12" s="16"/>
      <c r="O12" s="16"/>
      <c r="P12" s="16"/>
      <c r="Q12" s="37"/>
      <c r="R12" s="16"/>
      <c r="S12" s="2">
        <f t="shared" si="0"/>
        <v>1</v>
      </c>
      <c r="T12" s="48">
        <f t="shared" si="1"/>
        <v>8</v>
      </c>
      <c r="U12" s="189">
        <v>8</v>
      </c>
    </row>
    <row r="13" spans="1:21" ht="15.75" thickBot="1">
      <c r="A13" s="4" t="s">
        <v>7</v>
      </c>
      <c r="B13" s="47" t="s">
        <v>34</v>
      </c>
      <c r="C13" s="34" t="s">
        <v>21</v>
      </c>
      <c r="D13" s="10">
        <v>4</v>
      </c>
      <c r="E13" s="17"/>
      <c r="F13" s="18"/>
      <c r="G13" s="18"/>
      <c r="H13" s="18">
        <v>1</v>
      </c>
      <c r="I13" s="18">
        <v>1</v>
      </c>
      <c r="J13" s="18">
        <v>2</v>
      </c>
      <c r="K13" s="18"/>
      <c r="L13" s="18"/>
      <c r="M13" s="18"/>
      <c r="N13" s="18"/>
      <c r="O13" s="18"/>
      <c r="P13" s="18"/>
      <c r="Q13" s="35"/>
      <c r="R13" s="18"/>
      <c r="S13" s="46">
        <f t="shared" si="0"/>
        <v>4</v>
      </c>
      <c r="T13" s="50">
        <f t="shared" si="1"/>
        <v>4.25</v>
      </c>
      <c r="U13" s="189">
        <v>4.25</v>
      </c>
    </row>
    <row r="14" spans="1:21" ht="15.75" thickBot="1">
      <c r="A14" s="5" t="s">
        <v>18</v>
      </c>
      <c r="B14" s="47" t="s">
        <v>34</v>
      </c>
      <c r="C14" s="29" t="s">
        <v>28</v>
      </c>
      <c r="D14" s="11">
        <v>1</v>
      </c>
      <c r="E14" s="23"/>
      <c r="F14" s="24"/>
      <c r="G14" s="24"/>
      <c r="H14" s="24">
        <v>1</v>
      </c>
      <c r="I14" s="24"/>
      <c r="J14" s="24"/>
      <c r="K14" s="24"/>
      <c r="L14" s="24"/>
      <c r="M14" s="24"/>
      <c r="N14" s="24"/>
      <c r="O14" s="24"/>
      <c r="P14" s="24"/>
      <c r="Q14" s="39"/>
      <c r="R14" s="20"/>
      <c r="S14" s="2">
        <f t="shared" si="0"/>
        <v>1</v>
      </c>
      <c r="T14" s="48">
        <f t="shared" si="1"/>
        <v>3</v>
      </c>
      <c r="U14" s="189">
        <v>3</v>
      </c>
    </row>
    <row r="15" spans="1:21" ht="15.75" thickBot="1">
      <c r="A15" s="54" t="s">
        <v>15</v>
      </c>
      <c r="B15" s="47" t="s">
        <v>34</v>
      </c>
      <c r="C15" s="29" t="s">
        <v>27</v>
      </c>
      <c r="D15" s="6">
        <v>1</v>
      </c>
      <c r="E15" s="15"/>
      <c r="F15" s="16"/>
      <c r="G15" s="16"/>
      <c r="H15" s="16"/>
      <c r="I15" s="16">
        <v>1</v>
      </c>
      <c r="J15" s="16"/>
      <c r="K15" s="16"/>
      <c r="L15" s="16"/>
      <c r="M15" s="16"/>
      <c r="N15" s="16"/>
      <c r="O15" s="16"/>
      <c r="P15" s="16"/>
      <c r="Q15" s="37"/>
      <c r="R15" s="20"/>
      <c r="S15" s="2">
        <f t="shared" si="0"/>
        <v>1</v>
      </c>
      <c r="T15" s="48">
        <f t="shared" si="1"/>
        <v>4</v>
      </c>
      <c r="U15" s="189">
        <v>4</v>
      </c>
    </row>
    <row r="16" spans="1:21" ht="15.75" thickBot="1">
      <c r="A16" s="54" t="s">
        <v>12</v>
      </c>
      <c r="B16" s="47" t="s">
        <v>34</v>
      </c>
      <c r="C16" s="29" t="s">
        <v>24</v>
      </c>
      <c r="D16" s="12">
        <v>3</v>
      </c>
      <c r="E16" s="25"/>
      <c r="F16" s="26"/>
      <c r="G16" s="26"/>
      <c r="H16" s="26"/>
      <c r="I16" s="26"/>
      <c r="J16" s="26"/>
      <c r="K16" s="26"/>
      <c r="L16" s="26"/>
      <c r="M16" s="26">
        <v>1</v>
      </c>
      <c r="N16" s="26">
        <v>1</v>
      </c>
      <c r="O16" s="26"/>
      <c r="P16" s="26">
        <v>1</v>
      </c>
      <c r="Q16" s="40"/>
      <c r="R16" s="20"/>
      <c r="S16" s="2">
        <f t="shared" si="0"/>
        <v>3</v>
      </c>
      <c r="T16" s="48">
        <f t="shared" si="1"/>
        <v>9.333333333333334</v>
      </c>
      <c r="U16" s="189">
        <v>9.33</v>
      </c>
    </row>
    <row r="17" spans="1:21" ht="15.75" thickBot="1">
      <c r="A17" s="3" t="s">
        <v>17</v>
      </c>
      <c r="B17" s="47" t="s">
        <v>34</v>
      </c>
      <c r="C17" s="32" t="s">
        <v>32</v>
      </c>
      <c r="D17" s="13">
        <v>1</v>
      </c>
      <c r="E17" s="27"/>
      <c r="F17" s="28"/>
      <c r="G17" s="28"/>
      <c r="H17" s="28"/>
      <c r="I17" s="28"/>
      <c r="J17" s="28"/>
      <c r="K17" s="28"/>
      <c r="L17" s="28"/>
      <c r="M17" s="28"/>
      <c r="N17" s="28">
        <v>1</v>
      </c>
      <c r="O17" s="28"/>
      <c r="P17" s="28"/>
      <c r="Q17" s="41"/>
      <c r="R17" s="28"/>
      <c r="S17" s="2">
        <v>13</v>
      </c>
      <c r="T17" s="48">
        <f t="shared" si="1"/>
        <v>9</v>
      </c>
      <c r="U17" s="189">
        <v>9</v>
      </c>
    </row>
    <row r="18" spans="1:21" ht="15.75" customHeight="1" thickBot="1">
      <c r="A18" s="5" t="s">
        <v>13</v>
      </c>
      <c r="B18" s="52" t="s">
        <v>34</v>
      </c>
      <c r="C18" s="31" t="s">
        <v>29</v>
      </c>
      <c r="D18" s="6">
        <v>1</v>
      </c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37"/>
      <c r="R18" s="20">
        <v>1</v>
      </c>
      <c r="S18" s="42">
        <f t="shared" si="0"/>
        <v>1</v>
      </c>
      <c r="T18" s="48">
        <f t="shared" si="1"/>
        <v>13</v>
      </c>
      <c r="U18" s="189">
        <v>13</v>
      </c>
    </row>
    <row r="19" spans="1:20" ht="15.75" thickBot="1">
      <c r="A19" s="58" t="s">
        <v>5</v>
      </c>
      <c r="B19" s="59"/>
      <c r="C19" s="59"/>
      <c r="D19" s="55">
        <f aca="true" t="shared" si="2" ref="D19:R19">SUM(D6:D18)</f>
        <v>19</v>
      </c>
      <c r="E19" s="55">
        <f t="shared" si="2"/>
        <v>0</v>
      </c>
      <c r="F19" s="55">
        <f t="shared" si="2"/>
        <v>0</v>
      </c>
      <c r="G19" s="55">
        <f t="shared" si="2"/>
        <v>0</v>
      </c>
      <c r="H19" s="55">
        <f t="shared" si="2"/>
        <v>3</v>
      </c>
      <c r="I19" s="55">
        <f t="shared" si="2"/>
        <v>3</v>
      </c>
      <c r="J19" s="55">
        <f t="shared" si="2"/>
        <v>4</v>
      </c>
      <c r="K19" s="55">
        <f t="shared" si="2"/>
        <v>0</v>
      </c>
      <c r="L19" s="55">
        <f t="shared" si="2"/>
        <v>1</v>
      </c>
      <c r="M19" s="55">
        <f t="shared" si="2"/>
        <v>2</v>
      </c>
      <c r="N19" s="55">
        <f t="shared" si="2"/>
        <v>3</v>
      </c>
      <c r="O19" s="55">
        <f t="shared" si="2"/>
        <v>1</v>
      </c>
      <c r="P19" s="55">
        <f t="shared" si="2"/>
        <v>1</v>
      </c>
      <c r="Q19" s="55">
        <f t="shared" si="2"/>
        <v>0</v>
      </c>
      <c r="R19" s="55">
        <f t="shared" si="2"/>
        <v>1</v>
      </c>
      <c r="S19" s="57">
        <f t="shared" si="0"/>
        <v>19</v>
      </c>
      <c r="T19" s="56">
        <f t="shared" si="1"/>
        <v>6.578947368421052</v>
      </c>
    </row>
  </sheetData>
  <sheetProtection/>
  <mergeCells count="10">
    <mergeCell ref="U10:U11"/>
    <mergeCell ref="A19:C19"/>
    <mergeCell ref="A2:T3"/>
    <mergeCell ref="T4:T5"/>
    <mergeCell ref="E4:S4"/>
    <mergeCell ref="D4:D5"/>
    <mergeCell ref="A10:A11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B14"/>
  <sheetViews>
    <sheetView zoomScalePageLayoutView="0" workbookViewId="0" topLeftCell="A1">
      <selection activeCell="S16" sqref="S16"/>
    </sheetView>
  </sheetViews>
  <sheetFormatPr defaultColWidth="9.140625" defaultRowHeight="15"/>
  <sheetData>
    <row r="2" spans="1:2" ht="15">
      <c r="A2" s="190" t="s">
        <v>73</v>
      </c>
      <c r="B2" s="190" t="s">
        <v>74</v>
      </c>
    </row>
    <row r="3" spans="1:2" ht="15">
      <c r="A3" s="194" t="s">
        <v>13</v>
      </c>
      <c r="B3" s="166">
        <v>13</v>
      </c>
    </row>
    <row r="4" spans="1:2" ht="15">
      <c r="A4" s="195" t="s">
        <v>12</v>
      </c>
      <c r="B4" s="166">
        <v>9.33</v>
      </c>
    </row>
    <row r="5" spans="1:2" ht="15">
      <c r="A5" s="194" t="s">
        <v>11</v>
      </c>
      <c r="B5" s="166">
        <v>9</v>
      </c>
    </row>
    <row r="6" spans="1:2" ht="15">
      <c r="A6" s="195" t="s">
        <v>17</v>
      </c>
      <c r="B6" s="166">
        <v>9</v>
      </c>
    </row>
    <row r="7" spans="1:2" ht="15">
      <c r="A7" s="194" t="s">
        <v>14</v>
      </c>
      <c r="B7" s="166">
        <v>8</v>
      </c>
    </row>
    <row r="8" spans="1:2" ht="15">
      <c r="A8" s="193" t="s">
        <v>16</v>
      </c>
      <c r="B8" s="166">
        <v>7</v>
      </c>
    </row>
    <row r="9" spans="1:2" ht="15">
      <c r="A9" s="194" t="s">
        <v>9</v>
      </c>
      <c r="B9" s="166">
        <v>6</v>
      </c>
    </row>
    <row r="10" spans="1:2" ht="15">
      <c r="A10" s="193" t="s">
        <v>10</v>
      </c>
      <c r="B10" s="166">
        <v>5</v>
      </c>
    </row>
    <row r="11" spans="1:2" ht="15">
      <c r="A11" s="194" t="s">
        <v>7</v>
      </c>
      <c r="B11" s="166">
        <v>4.25</v>
      </c>
    </row>
    <row r="12" spans="1:2" ht="15">
      <c r="A12" s="195" t="s">
        <v>15</v>
      </c>
      <c r="B12" s="166">
        <v>4</v>
      </c>
    </row>
    <row r="13" spans="1:2" ht="15">
      <c r="A13" s="194" t="s">
        <v>8</v>
      </c>
      <c r="B13" s="166">
        <v>3</v>
      </c>
    </row>
    <row r="14" spans="1:2" ht="15">
      <c r="A14" s="194" t="s">
        <v>18</v>
      </c>
      <c r="B14" s="166">
        <v>3</v>
      </c>
    </row>
  </sheetData>
  <sheetProtection/>
  <autoFilter ref="A2:B2">
    <sortState ref="A3:B14">
      <sortCondition descending="1" sortBy="value" ref="B3:B14"/>
    </sortState>
  </autoFilter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G16"/>
  <sheetViews>
    <sheetView zoomScalePageLayoutView="0" workbookViewId="0" topLeftCell="A1">
      <selection activeCell="M13" sqref="M13"/>
    </sheetView>
  </sheetViews>
  <sheetFormatPr defaultColWidth="9.140625" defaultRowHeight="15"/>
  <sheetData>
    <row r="2" spans="1:4" ht="15">
      <c r="A2" s="139" t="s">
        <v>0</v>
      </c>
      <c r="B2" s="188" t="s">
        <v>71</v>
      </c>
      <c r="C2" s="188" t="s">
        <v>72</v>
      </c>
      <c r="D2" s="190" t="s">
        <v>74</v>
      </c>
    </row>
    <row r="3" spans="1:7" ht="15">
      <c r="A3" s="186" t="s">
        <v>52</v>
      </c>
      <c r="B3" s="200">
        <v>100</v>
      </c>
      <c r="C3" s="201">
        <v>0</v>
      </c>
      <c r="D3" s="199">
        <v>5</v>
      </c>
      <c r="G3" s="196"/>
    </row>
    <row r="4" spans="1:4" ht="15">
      <c r="A4" s="186" t="s">
        <v>54</v>
      </c>
      <c r="B4" s="199">
        <v>50</v>
      </c>
      <c r="C4" s="200">
        <v>50</v>
      </c>
      <c r="D4" s="200">
        <v>7</v>
      </c>
    </row>
    <row r="5" spans="1:7" ht="15">
      <c r="A5" s="186" t="s">
        <v>55</v>
      </c>
      <c r="B5" s="200">
        <v>100</v>
      </c>
      <c r="C5" s="201">
        <v>0</v>
      </c>
      <c r="D5" s="201">
        <v>3</v>
      </c>
      <c r="G5" s="197"/>
    </row>
    <row r="6" spans="1:4" ht="22.5">
      <c r="A6" s="186" t="s">
        <v>56</v>
      </c>
      <c r="B6" s="200">
        <v>100</v>
      </c>
      <c r="C6" s="200">
        <v>100</v>
      </c>
      <c r="D6" s="200">
        <v>9</v>
      </c>
    </row>
    <row r="7" spans="1:7" ht="15">
      <c r="A7" s="186" t="s">
        <v>57</v>
      </c>
      <c r="B7" s="200">
        <v>100</v>
      </c>
      <c r="C7" s="201">
        <v>0</v>
      </c>
      <c r="D7" s="199">
        <v>6</v>
      </c>
      <c r="G7" s="198"/>
    </row>
    <row r="8" spans="1:4" ht="15">
      <c r="A8" s="186" t="s">
        <v>58</v>
      </c>
      <c r="B8" s="200">
        <v>100</v>
      </c>
      <c r="C8" s="200">
        <v>100</v>
      </c>
      <c r="D8" s="200">
        <v>8</v>
      </c>
    </row>
    <row r="9" spans="1:4" ht="15">
      <c r="A9" s="186" t="s">
        <v>59</v>
      </c>
      <c r="B9" s="199">
        <v>50</v>
      </c>
      <c r="C9" s="201">
        <v>0</v>
      </c>
      <c r="D9" s="199">
        <v>4.25</v>
      </c>
    </row>
    <row r="10" spans="1:4" ht="15">
      <c r="A10" s="186" t="s">
        <v>60</v>
      </c>
      <c r="B10" s="200">
        <v>100</v>
      </c>
      <c r="C10" s="201">
        <v>0</v>
      </c>
      <c r="D10" s="201">
        <v>3</v>
      </c>
    </row>
    <row r="11" spans="1:4" ht="15">
      <c r="A11" s="186" t="s">
        <v>61</v>
      </c>
      <c r="B11" s="200">
        <v>100</v>
      </c>
      <c r="C11" s="200">
        <v>100</v>
      </c>
      <c r="D11" s="199">
        <v>4</v>
      </c>
    </row>
    <row r="12" spans="1:4" ht="15">
      <c r="A12" s="186" t="s">
        <v>62</v>
      </c>
      <c r="B12" s="200">
        <v>100</v>
      </c>
      <c r="C12" s="200">
        <v>100</v>
      </c>
      <c r="D12" s="200">
        <v>9.33</v>
      </c>
    </row>
    <row r="13" spans="1:4" ht="15">
      <c r="A13" s="186" t="s">
        <v>63</v>
      </c>
      <c r="B13" s="200">
        <v>100</v>
      </c>
      <c r="C13" s="200">
        <v>100</v>
      </c>
      <c r="D13" s="200">
        <v>9</v>
      </c>
    </row>
    <row r="14" spans="1:4" ht="15">
      <c r="A14" s="186" t="s">
        <v>65</v>
      </c>
      <c r="B14" s="200">
        <v>100</v>
      </c>
      <c r="C14" s="200">
        <v>100</v>
      </c>
      <c r="D14" s="200">
        <v>13</v>
      </c>
    </row>
    <row r="15" spans="1:4" ht="15">
      <c r="A15" s="187" t="s">
        <v>75</v>
      </c>
      <c r="B15" s="188">
        <v>84</v>
      </c>
      <c r="C15" s="188">
        <v>47</v>
      </c>
      <c r="D15" s="188">
        <v>6.58</v>
      </c>
    </row>
    <row r="16" spans="1:4" ht="15">
      <c r="A16" s="187" t="s">
        <v>76</v>
      </c>
      <c r="B16" s="158"/>
      <c r="C16" s="158"/>
      <c r="D16" s="1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maleeva</dc:creator>
  <cp:keywords/>
  <dc:description/>
  <cp:lastModifiedBy>Светлана</cp:lastModifiedBy>
  <dcterms:created xsi:type="dcterms:W3CDTF">2013-11-14T09:27:49Z</dcterms:created>
  <dcterms:modified xsi:type="dcterms:W3CDTF">2015-03-23T11:56:39Z</dcterms:modified>
  <cp:category/>
  <cp:version/>
  <cp:contentType/>
  <cp:contentStatus/>
</cp:coreProperties>
</file>