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130" activeTab="0"/>
  </bookViews>
  <sheets>
    <sheet name="задания" sheetId="1" r:id="rId1"/>
    <sheet name="диаграмма успев., кач." sheetId="2" r:id="rId2"/>
    <sheet name="качество по учителям" sheetId="3" r:id="rId3"/>
    <sheet name="анализ по баллам" sheetId="4" r:id="rId4"/>
    <sheet name="диаграмма-ср.б." sheetId="5" r:id="rId5"/>
  </sheets>
  <externalReferences>
    <externalReference r:id="rId8"/>
  </externalReferences>
  <definedNames>
    <definedName name="_xlnm._FilterDatabase" localSheetId="1" hidden="1">'диаграмма успев., кач.'!$A$32:$C$32</definedName>
    <definedName name="_xlnm._FilterDatabase" localSheetId="4" hidden="1">'диаграмма-ср.б.'!$A$3:$D$3</definedName>
  </definedNames>
  <calcPr fullCalcOnLoad="1"/>
</workbook>
</file>

<file path=xl/sharedStrings.xml><?xml version="1.0" encoding="utf-8"?>
<sst xmlns="http://schemas.openxmlformats.org/spreadsheetml/2006/main" count="408" uniqueCount="110">
  <si>
    <t>ОУ</t>
  </si>
  <si>
    <t>Класс</t>
  </si>
  <si>
    <t>Ф.И.О. учителя</t>
  </si>
  <si>
    <t>Кол-во писавших</t>
  </si>
  <si>
    <t>Ср. балл</t>
  </si>
  <si>
    <t>Акишова Г.Л.</t>
  </si>
  <si>
    <t>Ряшина Н.И.</t>
  </si>
  <si>
    <t>Черемных А.Ф.</t>
  </si>
  <si>
    <t>Ищенко С.М.</t>
  </si>
  <si>
    <t>Горелова С.А.</t>
  </si>
  <si>
    <t>Пащенко М.П.</t>
  </si>
  <si>
    <t>Грачёва Н.Г.</t>
  </si>
  <si>
    <t>Бодо И.В.</t>
  </si>
  <si>
    <t>Николаева Л.В.</t>
  </si>
  <si>
    <t>Криворучко Т.В.</t>
  </si>
  <si>
    <t>Шульга М.В.</t>
  </si>
  <si>
    <t>Пустовая И.Ю.</t>
  </si>
  <si>
    <t>Науменко А.А.</t>
  </si>
  <si>
    <t>Перепелица И.Г.</t>
  </si>
  <si>
    <t>Жежец Г.А.</t>
  </si>
  <si>
    <t>Гаспарян А.П.</t>
  </si>
  <si>
    <t>Тетерина Р.Ю.</t>
  </si>
  <si>
    <t>Вартанова Н.А.</t>
  </si>
  <si>
    <t>Рыжкова А.И.</t>
  </si>
  <si>
    <t>Усикова Г.А.</t>
  </si>
  <si>
    <t>Волченко Н.А.</t>
  </si>
  <si>
    <t>Шишкина Л.В.</t>
  </si>
  <si>
    <t>Петросян Ж.С.</t>
  </si>
  <si>
    <t>Щурова С.Ф.</t>
  </si>
  <si>
    <t>Сенина О.И.</t>
  </si>
  <si>
    <t xml:space="preserve">Анализ результатов КДР по баллам учащихся 11-х кл. ( математика, 29.01.2014) </t>
  </si>
  <si>
    <t>Итого</t>
  </si>
  <si>
    <r>
      <t>количество учащихся</t>
    </r>
    <r>
      <rPr>
        <b/>
        <sz val="9"/>
        <rFont val="Arial Cyr"/>
        <family val="0"/>
      </rPr>
      <t xml:space="preserve"> , набравших  баллы (от 0 до 15) </t>
    </r>
  </si>
  <si>
    <t>Итоги:</t>
  </si>
  <si>
    <t>Кол-во уч-ся в районе</t>
  </si>
  <si>
    <t>Кол-во пис-х в районе</t>
  </si>
  <si>
    <r>
      <t>Процент учащихся</t>
    </r>
    <r>
      <rPr>
        <b/>
        <sz val="8"/>
        <rFont val="Arial Cyr"/>
        <family val="0"/>
      </rPr>
      <t xml:space="preserve"> ВЕРНО выполнивших данные задания в районе.</t>
    </r>
  </si>
  <si>
    <r>
      <rPr>
        <b/>
        <u val="single"/>
        <sz val="8"/>
        <rFont val="Arial Cyr"/>
        <family val="0"/>
      </rPr>
      <t>Количество</t>
    </r>
    <r>
      <rPr>
        <b/>
        <sz val="8"/>
        <rFont val="Arial Cyr"/>
        <family val="0"/>
      </rPr>
      <t xml:space="preserve"> полученных оценок в районе</t>
    </r>
  </si>
  <si>
    <r>
      <rPr>
        <b/>
        <u val="single"/>
        <sz val="8"/>
        <rFont val="Arial Cyr"/>
        <family val="0"/>
      </rPr>
      <t>Процент</t>
    </r>
    <r>
      <rPr>
        <b/>
        <sz val="8"/>
        <rFont val="Arial Cyr"/>
        <family val="0"/>
      </rPr>
      <t xml:space="preserve"> полученных оценок в районе</t>
    </r>
  </si>
  <si>
    <t>успеваемость</t>
  </si>
  <si>
    <t>качество по классу</t>
  </si>
  <si>
    <r>
      <t>Количество учащихся</t>
    </r>
    <r>
      <rPr>
        <b/>
        <sz val="8"/>
        <rFont val="Arial Cyr"/>
        <family val="0"/>
      </rPr>
      <t xml:space="preserve"> ВЕРНО выполнивших данные задания в районе.</t>
    </r>
  </si>
  <si>
    <t>Тип класса</t>
  </si>
  <si>
    <t xml:space="preserve">Кол-во
 уч-ся </t>
  </si>
  <si>
    <t xml:space="preserve">Кол-во 
писав-
ших </t>
  </si>
  <si>
    <r>
      <t>Количество учащихся</t>
    </r>
    <r>
      <rPr>
        <b/>
        <sz val="8"/>
        <rFont val="Arial Cyr"/>
        <family val="0"/>
      </rPr>
      <t xml:space="preserve"> ВЕРНО выполнивших данные задания.</t>
    </r>
  </si>
  <si>
    <r>
      <rPr>
        <b/>
        <u val="single"/>
        <sz val="8"/>
        <rFont val="Arial Cyr"/>
        <family val="0"/>
      </rPr>
      <t>Количество</t>
    </r>
    <r>
      <rPr>
        <b/>
        <sz val="8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</si>
  <si>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8"/>
        <rFont val="Arial Cyr"/>
        <family val="0"/>
      </rPr>
      <t xml:space="preserve"> полученных
 оценок в ОУ (</t>
    </r>
    <r>
      <rPr>
        <b/>
        <u val="single"/>
        <sz val="8"/>
        <rFont val="Arial Cyr"/>
        <family val="0"/>
      </rPr>
      <t>где менее 6 классов</t>
    </r>
    <r>
      <rPr>
        <b/>
        <sz val="8"/>
        <rFont val="Arial Cyr"/>
        <family val="0"/>
      </rPr>
      <t>)</t>
    </r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</si>
  <si>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</si>
  <si>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</si>
  <si>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</si>
  <si>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</si>
  <si>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</si>
  <si>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</si>
  <si>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</si>
  <si>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</si>
  <si>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</si>
  <si>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</si>
  <si>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</si>
  <si>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</si>
  <si>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В13</t>
  </si>
  <si>
    <t>В14</t>
  </si>
  <si>
    <t>В15</t>
  </si>
  <si>
    <t>"2"</t>
  </si>
  <si>
    <t>"3"</t>
  </si>
  <si>
    <t>"4"</t>
  </si>
  <si>
    <t>"5"</t>
  </si>
  <si>
    <t>СОШ №1</t>
  </si>
  <si>
    <t>11А</t>
  </si>
  <si>
    <t>О</t>
  </si>
  <si>
    <t>СОШ №2</t>
  </si>
  <si>
    <t>11Б</t>
  </si>
  <si>
    <t>СОШ №3</t>
  </si>
  <si>
    <t>СОШ №4</t>
  </si>
  <si>
    <t>гимн. №5</t>
  </si>
  <si>
    <t>Г</t>
  </si>
  <si>
    <t>СОШ №6</t>
  </si>
  <si>
    <t>СОШ №7</t>
  </si>
  <si>
    <t>СОШ №8</t>
  </si>
  <si>
    <t>СОШ №9</t>
  </si>
  <si>
    <t>СОШ №10</t>
  </si>
  <si>
    <t>СОШ №11</t>
  </si>
  <si>
    <t>СОШ №12</t>
  </si>
  <si>
    <t>СОШ №13</t>
  </si>
  <si>
    <t>СОШ №14</t>
  </si>
  <si>
    <t>СОШ №15</t>
  </si>
  <si>
    <t>СОШ №16</t>
  </si>
  <si>
    <t>СОШ №19</t>
  </si>
  <si>
    <t>СОШ №20</t>
  </si>
  <si>
    <t>СОШ №22</t>
  </si>
  <si>
    <t>СОШ №23</t>
  </si>
  <si>
    <t>СОШ №24</t>
  </si>
  <si>
    <t>СОШ №25</t>
  </si>
  <si>
    <t>СОШ №36</t>
  </si>
  <si>
    <t>район</t>
  </si>
  <si>
    <t>край</t>
  </si>
  <si>
    <t>усп.</t>
  </si>
  <si>
    <t>кач.</t>
  </si>
  <si>
    <t>ср.балл</t>
  </si>
  <si>
    <t>место</t>
  </si>
  <si>
    <t>Для общего мониторинга</t>
  </si>
  <si>
    <t>23 ОУ</t>
  </si>
  <si>
    <t>выше районного показателя</t>
  </si>
  <si>
    <t>ниже районного показателя</t>
  </si>
  <si>
    <t xml:space="preserve">            очень низкий результат</t>
  </si>
  <si>
    <t>% качества</t>
  </si>
  <si>
    <t>Качество по району - 15 %</t>
  </si>
  <si>
    <t>% качества выше районного показателя</t>
  </si>
  <si>
    <t>очень низкий результат</t>
  </si>
  <si>
    <r>
      <t xml:space="preserve">Анализ результатов КДР по математике (29.01.2014) учащихся 11-х </t>
    </r>
    <r>
      <rPr>
        <b/>
        <sz val="12"/>
        <rFont val="Arial Cyr"/>
        <family val="0"/>
      </rPr>
      <t xml:space="preserve"> классов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</si>
</sst>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9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3"/>
      <name val="Calibri"/>
      <family val="2"/>
    </font>
    <font>
      <b/>
      <sz val="9"/>
      <color indexed="8"/>
      <name val="Times New Roman"/>
      <family val="1"/>
    </font>
    <font>
      <b/>
      <sz val="8"/>
      <name val="Calibri"/>
      <family val="2"/>
    </font>
    <font>
      <b/>
      <i/>
      <sz val="14"/>
      <color indexed="10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b/>
      <sz val="14"/>
      <color indexed="8"/>
      <name val="Calibri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4"/>
      <color indexed="8"/>
      <name val="Calibri"/>
      <family val="0"/>
    </font>
    <font>
      <b/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8"/>
      <color indexed="56"/>
      <name val="Times New Roman"/>
      <family val="0"/>
    </font>
    <font>
      <b/>
      <i/>
      <sz val="10"/>
      <color indexed="8"/>
      <name val="Times New Roman"/>
      <family val="0"/>
    </font>
    <font>
      <b/>
      <sz val="14"/>
      <color indexed="56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92D050"/>
      <name val="Calibri"/>
      <family val="2"/>
    </font>
    <font>
      <b/>
      <sz val="9"/>
      <color theme="1"/>
      <name val="Times New Roman"/>
      <family val="1"/>
    </font>
    <font>
      <b/>
      <i/>
      <sz val="14"/>
      <color theme="5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 wrapText="1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5" xfId="0" applyFont="1" applyFill="1" applyBorder="1" applyAlignment="1" applyProtection="1">
      <alignment/>
      <protection locked="0"/>
    </xf>
    <xf numFmtId="0" fontId="9" fillId="0" borderId="26" xfId="0" applyFont="1" applyFill="1" applyBorder="1" applyAlignment="1" applyProtection="1">
      <alignment/>
      <protection locked="0"/>
    </xf>
    <xf numFmtId="0" fontId="0" fillId="0" borderId="18" xfId="0" applyBorder="1" applyAlignment="1">
      <alignment horizontal="center"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5" fillId="34" borderId="29" xfId="0" applyFont="1" applyFill="1" applyBorder="1" applyAlignment="1" applyProtection="1">
      <alignment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164" fontId="76" fillId="0" borderId="34" xfId="0" applyNumberFormat="1" applyFont="1" applyFill="1" applyBorder="1" applyAlignment="1" applyProtection="1">
      <alignment horizontal="center"/>
      <protection/>
    </xf>
    <xf numFmtId="0" fontId="76" fillId="0" borderId="34" xfId="0" applyFont="1" applyFill="1" applyBorder="1" applyAlignment="1" applyProtection="1">
      <alignment horizontal="center" vertical="center"/>
      <protection/>
    </xf>
    <xf numFmtId="1" fontId="10" fillId="0" borderId="34" xfId="0" applyNumberFormat="1" applyFont="1" applyFill="1" applyBorder="1" applyAlignment="1" applyProtection="1">
      <alignment horizontal="center"/>
      <protection/>
    </xf>
    <xf numFmtId="164" fontId="10" fillId="0" borderId="34" xfId="0" applyNumberFormat="1" applyFont="1" applyFill="1" applyBorder="1" applyAlignment="1" applyProtection="1">
      <alignment horizontal="center"/>
      <protection/>
    </xf>
    <xf numFmtId="164" fontId="10" fillId="0" borderId="35" xfId="0" applyNumberFormat="1" applyFont="1" applyFill="1" applyBorder="1" applyAlignment="1" applyProtection="1">
      <alignment horizont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77" fillId="0" borderId="36" xfId="0" applyFont="1" applyFill="1" applyBorder="1" applyAlignment="1" applyProtection="1">
      <alignment horizontal="center" vertical="center" wrapText="1"/>
      <protection locked="0"/>
    </xf>
    <xf numFmtId="0" fontId="77" fillId="0" borderId="37" xfId="0" applyNumberFormat="1" applyFont="1" applyFill="1" applyBorder="1" applyAlignment="1" applyProtection="1">
      <alignment/>
      <protection locked="0"/>
    </xf>
    <xf numFmtId="0" fontId="77" fillId="0" borderId="38" xfId="0" applyNumberFormat="1" applyFont="1" applyFill="1" applyBorder="1" applyAlignment="1" applyProtection="1">
      <alignment/>
      <protection locked="0"/>
    </xf>
    <xf numFmtId="0" fontId="12" fillId="0" borderId="39" xfId="0" applyFont="1" applyFill="1" applyBorder="1" applyAlignment="1" applyProtection="1">
      <alignment/>
      <protection locked="0"/>
    </xf>
    <xf numFmtId="1" fontId="0" fillId="0" borderId="40" xfId="0" applyNumberFormat="1" applyFill="1" applyBorder="1" applyAlignment="1" applyProtection="1">
      <alignment horizontal="center" vertical="center"/>
      <protection/>
    </xf>
    <xf numFmtId="1" fontId="0" fillId="0" borderId="41" xfId="0" applyNumberFormat="1" applyFill="1" applyBorder="1" applyAlignment="1" applyProtection="1">
      <alignment horizontal="center" vertical="center"/>
      <protection/>
    </xf>
    <xf numFmtId="1" fontId="78" fillId="0" borderId="34" xfId="0" applyNumberFormat="1" applyFont="1" applyFill="1" applyBorder="1" applyAlignment="1" applyProtection="1">
      <alignment horizontal="center" vertical="center"/>
      <protection/>
    </xf>
    <xf numFmtId="0" fontId="77" fillId="0" borderId="19" xfId="0" applyNumberFormat="1" applyFont="1" applyFill="1" applyBorder="1" applyAlignment="1" applyProtection="1">
      <alignment/>
      <protection locked="0"/>
    </xf>
    <xf numFmtId="0" fontId="77" fillId="0" borderId="42" xfId="0" applyNumberFormat="1" applyFont="1" applyFill="1" applyBorder="1" applyAlignment="1" applyProtection="1">
      <alignment/>
      <protection locked="0"/>
    </xf>
    <xf numFmtId="0" fontId="12" fillId="0" borderId="25" xfId="0" applyFont="1" applyFill="1" applyBorder="1" applyAlignment="1" applyProtection="1">
      <alignment/>
      <protection locked="0"/>
    </xf>
    <xf numFmtId="0" fontId="78" fillId="0" borderId="34" xfId="0" applyFont="1" applyBorder="1" applyAlignment="1">
      <alignment horizontal="center"/>
    </xf>
    <xf numFmtId="0" fontId="77" fillId="0" borderId="43" xfId="0" applyNumberFormat="1" applyFont="1" applyFill="1" applyBorder="1" applyAlignment="1" applyProtection="1">
      <alignment/>
      <protection locked="0"/>
    </xf>
    <xf numFmtId="0" fontId="77" fillId="0" borderId="44" xfId="0" applyNumberFormat="1" applyFont="1" applyFill="1" applyBorder="1" applyAlignment="1" applyProtection="1">
      <alignment/>
      <protection locked="0"/>
    </xf>
    <xf numFmtId="0" fontId="12" fillId="0" borderId="26" xfId="0" applyFont="1" applyFill="1" applyBorder="1" applyAlignment="1" applyProtection="1">
      <alignment/>
      <protection locked="0"/>
    </xf>
    <xf numFmtId="0" fontId="77" fillId="0" borderId="45" xfId="0" applyFont="1" applyFill="1" applyBorder="1" applyAlignment="1" applyProtection="1">
      <alignment horizontal="center" vertical="center" wrapText="1"/>
      <protection locked="0"/>
    </xf>
    <xf numFmtId="1" fontId="0" fillId="0" borderId="46" xfId="0" applyNumberFormat="1" applyFill="1" applyBorder="1" applyAlignment="1" applyProtection="1">
      <alignment horizontal="center" vertical="center"/>
      <protection/>
    </xf>
    <xf numFmtId="1" fontId="0" fillId="0" borderId="47" xfId="0" applyNumberFormat="1" applyFill="1" applyBorder="1" applyAlignment="1" applyProtection="1">
      <alignment horizontal="center" vertical="center"/>
      <protection/>
    </xf>
    <xf numFmtId="0" fontId="77" fillId="0" borderId="48" xfId="0" applyNumberFormat="1" applyFont="1" applyFill="1" applyBorder="1" applyAlignment="1" applyProtection="1">
      <alignment/>
      <protection locked="0"/>
    </xf>
    <xf numFmtId="0" fontId="77" fillId="0" borderId="49" xfId="0" applyNumberFormat="1" applyFont="1" applyFill="1" applyBorder="1" applyAlignment="1" applyProtection="1">
      <alignment/>
      <protection locked="0"/>
    </xf>
    <xf numFmtId="0" fontId="12" fillId="0" borderId="31" xfId="0" applyFont="1" applyFill="1" applyBorder="1" applyAlignment="1" applyProtection="1">
      <alignment/>
      <protection locked="0"/>
    </xf>
    <xf numFmtId="1" fontId="78" fillId="0" borderId="14" xfId="0" applyNumberFormat="1" applyFont="1" applyFill="1" applyBorder="1" applyAlignment="1" applyProtection="1">
      <alignment horizontal="center" vertical="center"/>
      <protection/>
    </xf>
    <xf numFmtId="0" fontId="79" fillId="0" borderId="34" xfId="0" applyFont="1" applyFill="1" applyBorder="1" applyAlignment="1">
      <alignment horizontal="center"/>
    </xf>
    <xf numFmtId="0" fontId="66" fillId="0" borderId="34" xfId="0" applyFont="1" applyFill="1" applyBorder="1" applyAlignment="1">
      <alignment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80" fillId="0" borderId="34" xfId="0" applyFont="1" applyFill="1" applyBorder="1" applyAlignment="1" applyProtection="1">
      <alignment horizontal="center"/>
      <protection/>
    </xf>
    <xf numFmtId="0" fontId="76" fillId="0" borderId="50" xfId="0" applyFont="1" applyFill="1" applyBorder="1" applyAlignment="1" applyProtection="1">
      <alignment horizontal="center"/>
      <protection locked="0"/>
    </xf>
    <xf numFmtId="0" fontId="76" fillId="0" borderId="39" xfId="0" applyFont="1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76" fillId="0" borderId="15" xfId="0" applyFont="1" applyFill="1" applyBorder="1" applyAlignment="1" applyProtection="1">
      <alignment horizontal="center"/>
      <protection locked="0"/>
    </xf>
    <xf numFmtId="0" fontId="76" fillId="0" borderId="25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76" fillId="0" borderId="51" xfId="0" applyFont="1" applyFill="1" applyBorder="1" applyAlignment="1" applyProtection="1">
      <alignment horizontal="center"/>
      <protection locked="0"/>
    </xf>
    <xf numFmtId="0" fontId="76" fillId="0" borderId="26" xfId="0" applyFont="1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76" fillId="0" borderId="52" xfId="0" applyFont="1" applyFill="1" applyBorder="1" applyAlignment="1" applyProtection="1">
      <alignment horizontal="center"/>
      <protection locked="0"/>
    </xf>
    <xf numFmtId="0" fontId="76" fillId="0" borderId="31" xfId="0" applyFont="1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66" fillId="0" borderId="34" xfId="0" applyFont="1" applyBorder="1" applyAlignment="1">
      <alignment horizontal="center"/>
    </xf>
    <xf numFmtId="0" fontId="66" fillId="0" borderId="34" xfId="0" applyFont="1" applyBorder="1" applyAlignment="1">
      <alignment/>
    </xf>
    <xf numFmtId="0" fontId="81" fillId="0" borderId="34" xfId="0" applyFont="1" applyFill="1" applyBorder="1" applyAlignment="1" applyProtection="1">
      <alignment horizontal="center" vertical="center" wrapText="1"/>
      <protection locked="0"/>
    </xf>
    <xf numFmtId="0" fontId="82" fillId="0" borderId="34" xfId="0" applyFont="1" applyFill="1" applyBorder="1" applyAlignment="1" applyProtection="1">
      <alignment horizontal="center" vertical="center"/>
      <protection locked="0"/>
    </xf>
    <xf numFmtId="0" fontId="82" fillId="0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83" fillId="0" borderId="34" xfId="0" applyFont="1" applyFill="1" applyBorder="1" applyAlignment="1">
      <alignment horizontal="center"/>
    </xf>
    <xf numFmtId="0" fontId="78" fillId="0" borderId="34" xfId="0" applyFont="1" applyBorder="1" applyAlignment="1">
      <alignment/>
    </xf>
    <xf numFmtId="0" fontId="78" fillId="0" borderId="34" xfId="0" applyFont="1" applyFill="1" applyBorder="1" applyAlignment="1">
      <alignment/>
    </xf>
    <xf numFmtId="0" fontId="84" fillId="0" borderId="16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80" fillId="0" borderId="29" xfId="0" applyFont="1" applyBorder="1" applyAlignment="1">
      <alignment horizontal="center" vertical="center" wrapText="1"/>
    </xf>
    <xf numFmtId="2" fontId="75" fillId="34" borderId="29" xfId="0" applyNumberFormat="1" applyFont="1" applyFill="1" applyBorder="1" applyAlignment="1" applyProtection="1">
      <alignment/>
      <protection locked="0"/>
    </xf>
    <xf numFmtId="0" fontId="85" fillId="0" borderId="34" xfId="0" applyFont="1" applyBorder="1" applyAlignment="1">
      <alignment/>
    </xf>
    <xf numFmtId="0" fontId="0" fillId="0" borderId="34" xfId="0" applyBorder="1" applyAlignment="1">
      <alignment/>
    </xf>
    <xf numFmtId="0" fontId="83" fillId="0" borderId="34" xfId="0" applyFont="1" applyBorder="1" applyAlignment="1">
      <alignment horizontal="center"/>
    </xf>
    <xf numFmtId="1" fontId="78" fillId="35" borderId="34" xfId="0" applyNumberFormat="1" applyFont="1" applyFill="1" applyBorder="1" applyAlignment="1" applyProtection="1">
      <alignment horizontal="center" vertical="center"/>
      <protection/>
    </xf>
    <xf numFmtId="0" fontId="79" fillId="35" borderId="34" xfId="0" applyFont="1" applyFill="1" applyBorder="1" applyAlignment="1">
      <alignment horizontal="center"/>
    </xf>
    <xf numFmtId="1" fontId="78" fillId="36" borderId="34" xfId="0" applyNumberFormat="1" applyFont="1" applyFill="1" applyBorder="1" applyAlignment="1" applyProtection="1">
      <alignment horizontal="center" vertical="center"/>
      <protection/>
    </xf>
    <xf numFmtId="0" fontId="86" fillId="35" borderId="34" xfId="0" applyFont="1" applyFill="1" applyBorder="1" applyAlignment="1">
      <alignment/>
    </xf>
    <xf numFmtId="0" fontId="0" fillId="36" borderId="34" xfId="0" applyFill="1" applyBorder="1" applyAlignment="1">
      <alignment/>
    </xf>
    <xf numFmtId="0" fontId="0" fillId="37" borderId="34" xfId="0" applyFill="1" applyBorder="1" applyAlignment="1">
      <alignment/>
    </xf>
    <xf numFmtId="1" fontId="78" fillId="37" borderId="34" xfId="0" applyNumberFormat="1" applyFont="1" applyFill="1" applyBorder="1" applyAlignment="1" applyProtection="1">
      <alignment horizontal="center" vertical="center"/>
      <protection/>
    </xf>
    <xf numFmtId="0" fontId="79" fillId="36" borderId="34" xfId="0" applyFont="1" applyFill="1" applyBorder="1" applyAlignment="1">
      <alignment horizontal="center"/>
    </xf>
    <xf numFmtId="0" fontId="79" fillId="37" borderId="34" xfId="0" applyFont="1" applyFill="1" applyBorder="1" applyAlignment="1">
      <alignment horizontal="center"/>
    </xf>
    <xf numFmtId="0" fontId="82" fillId="37" borderId="34" xfId="0" applyFont="1" applyFill="1" applyBorder="1" applyAlignment="1" applyProtection="1">
      <alignment horizontal="center" vertical="center"/>
      <protection locked="0"/>
    </xf>
    <xf numFmtId="0" fontId="82" fillId="37" borderId="34" xfId="0" applyFont="1" applyFill="1" applyBorder="1" applyAlignment="1">
      <alignment horizontal="center" vertical="center"/>
    </xf>
    <xf numFmtId="0" fontId="14" fillId="37" borderId="34" xfId="0" applyFont="1" applyFill="1" applyBorder="1" applyAlignment="1" applyProtection="1">
      <alignment horizontal="center" vertical="center"/>
      <protection/>
    </xf>
    <xf numFmtId="0" fontId="82" fillId="35" borderId="34" xfId="0" applyFont="1" applyFill="1" applyBorder="1" applyAlignment="1">
      <alignment horizontal="center" vertical="center"/>
    </xf>
    <xf numFmtId="0" fontId="77" fillId="0" borderId="34" xfId="0" applyFont="1" applyFill="1" applyBorder="1" applyAlignment="1" applyProtection="1">
      <alignment horizontal="center" vertical="center" wrapText="1"/>
      <protection locked="0"/>
    </xf>
    <xf numFmtId="0" fontId="77" fillId="0" borderId="34" xfId="0" applyNumberFormat="1" applyFont="1" applyFill="1" applyBorder="1" applyAlignment="1" applyProtection="1">
      <alignment/>
      <protection locked="0"/>
    </xf>
    <xf numFmtId="0" fontId="0" fillId="9" borderId="46" xfId="0" applyFill="1" applyBorder="1" applyAlignment="1">
      <alignment/>
    </xf>
    <xf numFmtId="0" fontId="0" fillId="37" borderId="46" xfId="0" applyFill="1" applyBorder="1" applyAlignment="1">
      <alignment/>
    </xf>
    <xf numFmtId="0" fontId="13" fillId="37" borderId="34" xfId="0" applyFont="1" applyFill="1" applyBorder="1" applyAlignment="1" applyProtection="1">
      <alignment/>
      <protection locked="0"/>
    </xf>
    <xf numFmtId="0" fontId="13" fillId="0" borderId="34" xfId="0" applyFont="1" applyFill="1" applyBorder="1" applyAlignment="1" applyProtection="1">
      <alignment/>
      <protection locked="0"/>
    </xf>
    <xf numFmtId="0" fontId="13" fillId="9" borderId="34" xfId="0" applyFont="1" applyFill="1" applyBorder="1" applyAlignment="1" applyProtection="1">
      <alignment/>
      <protection locked="0"/>
    </xf>
    <xf numFmtId="0" fontId="78" fillId="9" borderId="34" xfId="0" applyFont="1" applyFill="1" applyBorder="1" applyAlignment="1">
      <alignment horizontal="center"/>
    </xf>
    <xf numFmtId="1" fontId="78" fillId="9" borderId="34" xfId="0" applyNumberFormat="1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78" fillId="0" borderId="34" xfId="0" applyFont="1" applyBorder="1" applyAlignment="1">
      <alignment horizontal="center" textRotation="90" wrapText="1"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6" fillId="0" borderId="34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right" vertical="center" wrapText="1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77" fillId="0" borderId="45" xfId="0" applyFont="1" applyFill="1" applyBorder="1" applyAlignment="1" applyProtection="1">
      <alignment horizontal="center" vertical="center" wrapText="1"/>
      <protection locked="0"/>
    </xf>
    <xf numFmtId="0" fontId="77" fillId="0" borderId="53" xfId="0" applyFont="1" applyFill="1" applyBorder="1" applyAlignment="1" applyProtection="1">
      <alignment horizontal="center" vertical="center" wrapText="1"/>
      <protection locked="0"/>
    </xf>
    <xf numFmtId="1" fontId="0" fillId="0" borderId="46" xfId="0" applyNumberFormat="1" applyFill="1" applyBorder="1" applyAlignment="1" applyProtection="1">
      <alignment horizontal="center" vertical="center"/>
      <protection/>
    </xf>
    <xf numFmtId="1" fontId="0" fillId="0" borderId="47" xfId="0" applyNumberFormat="1" applyFill="1" applyBorder="1" applyAlignment="1" applyProtection="1">
      <alignment horizontal="center" vertical="center"/>
      <protection/>
    </xf>
    <xf numFmtId="0" fontId="87" fillId="0" borderId="34" xfId="0" applyFont="1" applyBorder="1" applyAlignment="1">
      <alignment horizontal="center"/>
    </xf>
    <xf numFmtId="0" fontId="77" fillId="0" borderId="54" xfId="0" applyFont="1" applyFill="1" applyBorder="1" applyAlignment="1" applyProtection="1">
      <alignment horizontal="center" vertical="center" wrapText="1"/>
      <protection locked="0"/>
    </xf>
    <xf numFmtId="1" fontId="0" fillId="0" borderId="55" xfId="0" applyNumberFormat="1" applyFill="1" applyBorder="1" applyAlignment="1" applyProtection="1">
      <alignment horizontal="center" vertical="center"/>
      <protection/>
    </xf>
    <xf numFmtId="1" fontId="0" fillId="0" borderId="56" xfId="0" applyNumberFormat="1" applyFill="1" applyBorder="1" applyAlignment="1" applyProtection="1">
      <alignment horizontal="center" vertical="center"/>
      <protection/>
    </xf>
    <xf numFmtId="0" fontId="77" fillId="0" borderId="34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Alignment="1">
      <alignment horizontal="center"/>
    </xf>
    <xf numFmtId="0" fontId="79" fillId="0" borderId="57" xfId="0" applyFont="1" applyBorder="1" applyAlignment="1">
      <alignment horizontal="left"/>
    </xf>
    <xf numFmtId="0" fontId="79" fillId="0" borderId="0" xfId="0" applyFont="1" applyAlignment="1">
      <alignment horizontal="left"/>
    </xf>
    <xf numFmtId="0" fontId="82" fillId="0" borderId="57" xfId="0" applyFont="1" applyBorder="1" applyAlignment="1">
      <alignment horizontal="left"/>
    </xf>
    <xf numFmtId="0" fontId="82" fillId="0" borderId="0" xfId="0" applyFont="1" applyAlignment="1">
      <alignment horizontal="left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58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44" fillId="0" borderId="13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59" xfId="0" applyFont="1" applyFill="1" applyBorder="1" applyAlignment="1" applyProtection="1">
      <alignment horizontal="center" vertical="center" wrapText="1"/>
      <protection/>
    </xf>
    <xf numFmtId="0" fontId="10" fillId="0" borderId="55" xfId="0" applyFont="1" applyFill="1" applyBorder="1" applyAlignment="1" applyProtection="1">
      <alignment horizontal="center" vertical="center" wrapText="1"/>
      <protection/>
    </xf>
    <xf numFmtId="0" fontId="10" fillId="0" borderId="40" xfId="0" applyFont="1" applyFill="1" applyBorder="1" applyAlignment="1" applyProtection="1">
      <alignment horizontal="center" vertical="center" wrapText="1"/>
      <protection/>
    </xf>
    <xf numFmtId="0" fontId="5" fillId="0" borderId="60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61" xfId="0" applyFont="1" applyFill="1" applyBorder="1" applyAlignment="1" applyProtection="1">
      <alignment horizontal="center" vertical="center" wrapText="1"/>
      <protection/>
    </xf>
    <xf numFmtId="0" fontId="8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9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66" fillId="0" borderId="47" xfId="0" applyFont="1" applyBorder="1" applyAlignment="1">
      <alignment horizontal="center"/>
    </xf>
    <xf numFmtId="0" fontId="66" fillId="0" borderId="62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63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 applyProtection="1">
      <alignment horizontal="center"/>
      <protection locked="0"/>
    </xf>
    <xf numFmtId="0" fontId="82" fillId="36" borderId="3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575"/>
          <c:y val="0.03625"/>
          <c:w val="0.94875"/>
          <c:h val="0.9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'[1]зад'!$AG$11:$AG$14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'[1]зад'!$AH$11:$AH$14</c:f>
              <c:numCache>
                <c:ptCount val="4"/>
                <c:pt idx="0">
                  <c:v>17.451523545706372</c:v>
                </c:pt>
                <c:pt idx="1">
                  <c:v>67.86703601108033</c:v>
                </c:pt>
                <c:pt idx="2">
                  <c:v>11.634349030470915</c:v>
                </c:pt>
                <c:pt idx="3">
                  <c:v>3.0470914127423825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5"/>
          <c:y val="0.7935"/>
          <c:w val="0.854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6675"/>
          <c:w val="0.9832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- 83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 успев., кач.'!$A$5:$A$27</c:f>
              <c:strCache/>
            </c:strRef>
          </c:cat>
          <c:val>
            <c:numRef>
              <c:f>'диаграмма успев., кач.'!$B$5:$B$27</c:f>
              <c:numCache/>
            </c:numRef>
          </c:val>
        </c:ser>
        <c:ser>
          <c:idx val="1"/>
          <c:order val="1"/>
          <c:tx>
            <c:v>качество по району -15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 успев., кач.'!$A$5:$A$27</c:f>
              <c:strCache/>
            </c:strRef>
          </c:cat>
          <c:val>
            <c:numRef>
              <c:f>'диаграмма успев., кач.'!$C$5:$C$27</c:f>
              <c:numCache/>
            </c:numRef>
          </c:val>
        </c:ser>
        <c:axId val="45503580"/>
        <c:axId val="6879037"/>
      </c:barChart>
      <c:catAx>
        <c:axId val="45503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79037"/>
        <c:crosses val="autoZero"/>
        <c:auto val="1"/>
        <c:lblOffset val="100"/>
        <c:tickLblSkip val="1"/>
        <c:noMultiLvlLbl val="0"/>
      </c:catAx>
      <c:valAx>
        <c:axId val="6879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035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925"/>
          <c:y val="0.12825"/>
          <c:w val="0.8897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203"/>
          <c:w val="0.934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- 83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 успев., кач.'!$A$33:$A$40</c:f>
              <c:strCache/>
            </c:strRef>
          </c:cat>
          <c:val>
            <c:numRef>
              <c:f>'диаграмма успев., кач.'!$B$33:$B$40</c:f>
              <c:numCache/>
            </c:numRef>
          </c:val>
        </c:ser>
        <c:ser>
          <c:idx val="1"/>
          <c:order val="1"/>
          <c:tx>
            <c:v>качество по району - 15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 успев., кач.'!$A$33:$A$40</c:f>
              <c:strCache/>
            </c:strRef>
          </c:cat>
          <c:val>
            <c:numRef>
              <c:f>'диаграмма успев., кач.'!$C$33:$C$40</c:f>
              <c:numCache/>
            </c:numRef>
          </c:val>
        </c:ser>
        <c:axId val="61911334"/>
        <c:axId val="20331095"/>
      </c:bar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331095"/>
        <c:crosses val="autoZero"/>
        <c:auto val="1"/>
        <c:lblOffset val="100"/>
        <c:tickLblSkip val="1"/>
        <c:noMultiLvlLbl val="0"/>
      </c:catAx>
      <c:valAx>
        <c:axId val="20331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11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75"/>
          <c:y val="0.12575"/>
          <c:w val="0.801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ОУ района по среднему баллу по результатам КДР (математика_11 класс_29.01.2014г.)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3366"/>
                </a:solidFill>
              </a:rPr>
              <a:t>Средний балл по району - 7,41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2245"/>
          <c:w val="0.977"/>
          <c:h val="0.7525"/>
        </c:manualLayout>
      </c:layout>
      <c:barChart>
        <c:barDir val="col"/>
        <c:grouping val="stacked"/>
        <c:varyColors val="0"/>
        <c:ser>
          <c:idx val="0"/>
          <c:order val="0"/>
          <c:tx>
            <c:v>Рейтинг ОУ района по среднему баллу по результатам КДР(математика_11 класс_29.01.2014г.) Средний балл по району - 7,41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DCE6F2"/>
              </a:solidFill>
              <a:ln w="12700">
                <a:solidFill>
                  <a:srgbClr val="3333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'диаграмма-ср.б.'!$A$4:$A$26</c:f>
              <c:strCache/>
            </c:strRef>
          </c:cat>
          <c:val>
            <c:numRef>
              <c:f>'диаграмма-ср.б.'!$B$4:$B$26</c:f>
              <c:numCache/>
            </c:numRef>
          </c:val>
        </c:ser>
        <c:overlap val="100"/>
        <c:axId val="48762128"/>
        <c:axId val="36205969"/>
      </c:barChart>
      <c:catAx>
        <c:axId val="487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05969"/>
        <c:crosses val="autoZero"/>
        <c:auto val="1"/>
        <c:lblOffset val="100"/>
        <c:tickLblSkip val="1"/>
        <c:noMultiLvlLbl val="0"/>
      </c:catAx>
      <c:valAx>
        <c:axId val="36205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62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Рейтинг  МКШ по среднему баллу по результатам КДР                                    ( математика_11 класс_29.01.2014г.)
</a:t>
            </a:r>
            <a:r>
              <a:rPr lang="en-US" cap="none" sz="1400" b="1" i="0" u="none" baseline="0">
                <a:solidFill>
                  <a:srgbClr val="003366"/>
                </a:solidFill>
              </a:rPr>
              <a:t>Средний балл по району  - 7,41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27975"/>
          <c:w val="0.9835"/>
          <c:h val="0.7105"/>
        </c:manualLayout>
      </c:layout>
      <c:barChart>
        <c:barDir val="col"/>
        <c:grouping val="stacked"/>
        <c:varyColors val="0"/>
        <c:ser>
          <c:idx val="0"/>
          <c:order val="0"/>
          <c:tx>
            <c:v>Рейтинг  МКШ по среднему баллу по результатам КДР ( математика_11 класс_29.012014г.)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DCE6F2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'диаграмма-ср.б.'!$A$31:$A$38</c:f>
              <c:strCache/>
            </c:strRef>
          </c:cat>
          <c:val>
            <c:numRef>
              <c:f>'диаграмма-ср.б.'!$B$31:$B$38</c:f>
              <c:numCache/>
            </c:numRef>
          </c:val>
        </c:ser>
        <c:overlap val="100"/>
        <c:axId val="57418266"/>
        <c:axId val="47002347"/>
      </c:barChart>
      <c:catAx>
        <c:axId val="5741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47002347"/>
        <c:crosses val="autoZero"/>
        <c:auto val="1"/>
        <c:lblOffset val="100"/>
        <c:tickLblSkip val="1"/>
        <c:noMultiLvlLbl val="0"/>
      </c:catAx>
      <c:valAx>
        <c:axId val="47002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8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-0.013</cdr:y>
    </cdr:from>
    <cdr:to>
      <cdr:x>1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-57149"/>
          <a:ext cx="601027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Процент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полученных оценок по КДР уч-ся 11 классов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 математике  (29.01.2014г.)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238125</xdr:colOff>
      <xdr:row>2</xdr:row>
      <xdr:rowOff>47625</xdr:rowOff>
    </xdr:from>
    <xdr:to>
      <xdr:col>40</xdr:col>
      <xdr:colOff>314325</xdr:colOff>
      <xdr:row>26</xdr:row>
      <xdr:rowOff>28575</xdr:rowOff>
    </xdr:to>
    <xdr:graphicFrame>
      <xdr:nvGraphicFramePr>
        <xdr:cNvPr id="1" name="Диаграмма 1"/>
        <xdr:cNvGraphicFramePr/>
      </xdr:nvGraphicFramePr>
      <xdr:xfrm>
        <a:off x="11058525" y="428625"/>
        <a:ext cx="55626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0.3265</cdr:y>
    </cdr:from>
    <cdr:to>
      <cdr:x>0.99025</cdr:x>
      <cdr:y>0.3265</cdr:y>
    </cdr:to>
    <cdr:sp>
      <cdr:nvSpPr>
        <cdr:cNvPr id="1" name="Прямая соединительная линия 2"/>
        <cdr:cNvSpPr>
          <a:spLocks/>
        </cdr:cNvSpPr>
      </cdr:nvSpPr>
      <cdr:spPr>
        <a:xfrm>
          <a:off x="419100" y="1895475"/>
          <a:ext cx="8210550" cy="0"/>
        </a:xfrm>
        <a:prstGeom prst="line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0.048</cdr:x>
      <cdr:y>0.765</cdr:y>
    </cdr:from>
    <cdr:to>
      <cdr:x>0.98825</cdr:x>
      <cdr:y>0.78375</cdr:y>
    </cdr:to>
    <cdr:sp>
      <cdr:nvSpPr>
        <cdr:cNvPr id="2" name="Прямая соединительная линия 4"/>
        <cdr:cNvSpPr>
          <a:spLocks/>
        </cdr:cNvSpPr>
      </cdr:nvSpPr>
      <cdr:spPr>
        <a:xfrm flipV="1">
          <a:off x="409575" y="4438650"/>
          <a:ext cx="8201025" cy="104775"/>
        </a:xfrm>
        <a:prstGeom prst="line">
          <a:avLst/>
        </a:prstGeom>
        <a:noFill/>
        <a:ln w="25400" cmpd="sng">
          <a:solidFill>
            <a:srgbClr val="C0504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-0.0165</cdr:y>
    </cdr:from>
    <cdr:to>
      <cdr:x>0.86625</cdr:x>
      <cdr:y>0.1235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-47624"/>
          <a:ext cx="73628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Рейтинг по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успеваемости среди МКШ по результатам КДР (математика_11 класс_29.01.2014г.)</a:t>
          </a:r>
        </a:p>
      </cdr:txBody>
    </cdr:sp>
  </cdr:relSizeAnchor>
  <cdr:relSizeAnchor xmlns:cdr="http://schemas.openxmlformats.org/drawingml/2006/chartDrawing">
    <cdr:from>
      <cdr:x>0.06725</cdr:x>
      <cdr:y>0.429</cdr:y>
    </cdr:from>
    <cdr:to>
      <cdr:x>0.97675</cdr:x>
      <cdr:y>0.4295</cdr:y>
    </cdr:to>
    <cdr:sp>
      <cdr:nvSpPr>
        <cdr:cNvPr id="2" name="Прямая соединительная линия 3"/>
        <cdr:cNvSpPr>
          <a:spLocks/>
        </cdr:cNvSpPr>
      </cdr:nvSpPr>
      <cdr:spPr>
        <a:xfrm>
          <a:off x="571500" y="1400175"/>
          <a:ext cx="7781925" cy="0"/>
        </a:xfrm>
        <a:prstGeom prst="line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0.77975</cdr:y>
    </cdr:from>
    <cdr:to>
      <cdr:x>0.978</cdr:x>
      <cdr:y>0.7885</cdr:y>
    </cdr:to>
    <cdr:sp>
      <cdr:nvSpPr>
        <cdr:cNvPr id="3" name="Прямая соединительная линия 7"/>
        <cdr:cNvSpPr>
          <a:spLocks/>
        </cdr:cNvSpPr>
      </cdr:nvSpPr>
      <cdr:spPr>
        <a:xfrm flipV="1">
          <a:off x="600075" y="2543175"/>
          <a:ext cx="7762875" cy="28575"/>
        </a:xfrm>
        <a:prstGeom prst="line">
          <a:avLst/>
        </a:prstGeom>
        <a:noFill/>
        <a:ln w="25400" cmpd="sng">
          <a:solidFill>
            <a:srgbClr val="C0504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</xdr:row>
      <xdr:rowOff>66675</xdr:rowOff>
    </xdr:from>
    <xdr:to>
      <xdr:col>18</xdr:col>
      <xdr:colOff>333375</xdr:colOff>
      <xdr:row>32</xdr:row>
      <xdr:rowOff>66675</xdr:rowOff>
    </xdr:to>
    <xdr:graphicFrame>
      <xdr:nvGraphicFramePr>
        <xdr:cNvPr id="1" name="Диаграмма 2"/>
        <xdr:cNvGraphicFramePr/>
      </xdr:nvGraphicFramePr>
      <xdr:xfrm>
        <a:off x="2581275" y="638175"/>
        <a:ext cx="87249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209550</xdr:colOff>
      <xdr:row>3</xdr:row>
      <xdr:rowOff>85725</xdr:rowOff>
    </xdr:from>
    <xdr:ext cx="8486775" cy="438150"/>
    <xdr:sp>
      <xdr:nvSpPr>
        <xdr:cNvPr id="2" name="TextBox 3"/>
        <xdr:cNvSpPr txBox="1">
          <a:spLocks noChangeArrowheads="1"/>
        </xdr:cNvSpPr>
      </xdr:nvSpPr>
      <xdr:spPr>
        <a:xfrm>
          <a:off x="2647950" y="657225"/>
          <a:ext cx="8486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Рейтинг  по успеваемости среди  ОУ района по результатам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КДР  (математика , 11 класс_ 29.01.2014г.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  <xdr:twoCellAnchor>
    <xdr:from>
      <xdr:col>4</xdr:col>
      <xdr:colOff>161925</xdr:colOff>
      <xdr:row>33</xdr:row>
      <xdr:rowOff>76200</xdr:rowOff>
    </xdr:from>
    <xdr:to>
      <xdr:col>18</xdr:col>
      <xdr:colOff>180975</xdr:colOff>
      <xdr:row>50</xdr:row>
      <xdr:rowOff>95250</xdr:rowOff>
    </xdr:to>
    <xdr:graphicFrame>
      <xdr:nvGraphicFramePr>
        <xdr:cNvPr id="3" name="Диаграмма 5"/>
        <xdr:cNvGraphicFramePr/>
      </xdr:nvGraphicFramePr>
      <xdr:xfrm>
        <a:off x="2600325" y="6648450"/>
        <a:ext cx="85534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0.468</cdr:y>
    </cdr:from>
    <cdr:to>
      <cdr:x>0.98575</cdr:x>
      <cdr:y>0.46975</cdr:y>
    </cdr:to>
    <cdr:sp>
      <cdr:nvSpPr>
        <cdr:cNvPr id="1" name="Прямая соединительная линия 4"/>
        <cdr:cNvSpPr>
          <a:spLocks/>
        </cdr:cNvSpPr>
      </cdr:nvSpPr>
      <cdr:spPr>
        <a:xfrm flipV="1">
          <a:off x="523875" y="2105025"/>
          <a:ext cx="7924800" cy="9525"/>
        </a:xfrm>
        <a:prstGeom prst="line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95250</xdr:rowOff>
    </xdr:from>
    <xdr:to>
      <xdr:col>18</xdr:col>
      <xdr:colOff>38100</xdr:colOff>
      <xdr:row>26</xdr:row>
      <xdr:rowOff>38100</xdr:rowOff>
    </xdr:to>
    <xdr:graphicFrame>
      <xdr:nvGraphicFramePr>
        <xdr:cNvPr id="1" name="Диаграмма 1"/>
        <xdr:cNvGraphicFramePr/>
      </xdr:nvGraphicFramePr>
      <xdr:xfrm>
        <a:off x="2438400" y="476250"/>
        <a:ext cx="85725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29</xdr:row>
      <xdr:rowOff>152400</xdr:rowOff>
    </xdr:from>
    <xdr:to>
      <xdr:col>15</xdr:col>
      <xdr:colOff>390525</xdr:colOff>
      <xdr:row>44</xdr:row>
      <xdr:rowOff>38100</xdr:rowOff>
    </xdr:to>
    <xdr:graphicFrame>
      <xdr:nvGraphicFramePr>
        <xdr:cNvPr id="2" name="Диаграмма 2"/>
        <xdr:cNvGraphicFramePr/>
      </xdr:nvGraphicFramePr>
      <xdr:xfrm>
        <a:off x="2466975" y="5676900"/>
        <a:ext cx="7067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37</xdr:row>
      <xdr:rowOff>66675</xdr:rowOff>
    </xdr:from>
    <xdr:to>
      <xdr:col>15</xdr:col>
      <xdr:colOff>381000</xdr:colOff>
      <xdr:row>37</xdr:row>
      <xdr:rowOff>66675</xdr:rowOff>
    </xdr:to>
    <xdr:sp>
      <xdr:nvSpPr>
        <xdr:cNvPr id="3" name="Прямая соединительная линия 4"/>
        <xdr:cNvSpPr>
          <a:spLocks/>
        </xdr:cNvSpPr>
      </xdr:nvSpPr>
      <xdr:spPr>
        <a:xfrm>
          <a:off x="2847975" y="7115175"/>
          <a:ext cx="6677025" cy="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&#1082;&#1083;_29.0114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д"/>
      <sheetName val="Лист2"/>
      <sheetName val="Лист3"/>
      <sheetName val="Лист4"/>
    </sheetNames>
    <sheetDataSet>
      <sheetData sheetId="0">
        <row r="11">
          <cell r="AG11" t="str">
            <v>"2"</v>
          </cell>
          <cell r="AH11">
            <v>17.451523545706372</v>
          </cell>
        </row>
        <row r="12">
          <cell r="AG12" t="str">
            <v>"3"</v>
          </cell>
          <cell r="AH12">
            <v>67.86703601108033</v>
          </cell>
        </row>
        <row r="13">
          <cell r="AG13" t="str">
            <v>"4"</v>
          </cell>
          <cell r="AH13">
            <v>11.634349030470915</v>
          </cell>
        </row>
        <row r="14">
          <cell r="AG14" t="str">
            <v>"5"</v>
          </cell>
          <cell r="AH14">
            <v>3.0470914127423825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AE40"/>
  <sheetViews>
    <sheetView tabSelected="1" zoomScalePageLayoutView="0" workbookViewId="0" topLeftCell="A1">
      <selection activeCell="N18" sqref="N18"/>
    </sheetView>
  </sheetViews>
  <sheetFormatPr defaultColWidth="9.140625" defaultRowHeight="15"/>
  <cols>
    <col min="2" max="2" width="4.28125" style="0" customWidth="1"/>
    <col min="3" max="3" width="3.140625" style="0" customWidth="1"/>
    <col min="4" max="4" width="12.57421875" style="0" customWidth="1"/>
    <col min="5" max="29" width="4.7109375" style="110" customWidth="1"/>
    <col min="30" max="30" width="7.421875" style="0" customWidth="1"/>
    <col min="31" max="31" width="7.8515625" style="0" customWidth="1"/>
  </cols>
  <sheetData>
    <row r="3" spans="1:31" ht="15">
      <c r="A3" s="160" t="s">
        <v>109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</row>
    <row r="4" spans="1:31" ht="1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</row>
    <row r="5" spans="1:31" ht="1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31" ht="15">
      <c r="A6" s="161" t="s">
        <v>33</v>
      </c>
      <c r="B6" s="161"/>
      <c r="C6" s="161"/>
      <c r="D6" s="161"/>
      <c r="E6" s="154" t="s">
        <v>34</v>
      </c>
      <c r="F6" s="154" t="s">
        <v>35</v>
      </c>
      <c r="G6" s="157" t="s">
        <v>36</v>
      </c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4"/>
      <c r="S6" s="154"/>
      <c r="T6" s="154"/>
      <c r="U6" s="154"/>
      <c r="V6" s="154" t="s">
        <v>37</v>
      </c>
      <c r="W6" s="154"/>
      <c r="X6" s="154"/>
      <c r="Y6" s="154"/>
      <c r="Z6" s="154" t="s">
        <v>38</v>
      </c>
      <c r="AA6" s="154"/>
      <c r="AB6" s="154"/>
      <c r="AC6" s="155"/>
      <c r="AD6" s="156" t="s">
        <v>39</v>
      </c>
      <c r="AE6" s="156" t="s">
        <v>40</v>
      </c>
    </row>
    <row r="7" spans="1:31" ht="15">
      <c r="A7" s="161"/>
      <c r="B7" s="161"/>
      <c r="C7" s="161"/>
      <c r="D7" s="161"/>
      <c r="E7" s="154"/>
      <c r="F7" s="154"/>
      <c r="G7" s="55">
        <v>88.36565096952909</v>
      </c>
      <c r="H7" s="55">
        <v>70.91412742382272</v>
      </c>
      <c r="I7" s="55">
        <v>94.18282548476455</v>
      </c>
      <c r="J7" s="55">
        <v>65.09695290858726</v>
      </c>
      <c r="K7" s="55">
        <v>54.016620498614955</v>
      </c>
      <c r="L7" s="55">
        <v>45.98337950138504</v>
      </c>
      <c r="M7" s="55">
        <v>77.5623268698061</v>
      </c>
      <c r="N7" s="55">
        <v>29.362880886426595</v>
      </c>
      <c r="O7" s="55">
        <v>31.301939058171747</v>
      </c>
      <c r="P7" s="55">
        <v>28.53185595567867</v>
      </c>
      <c r="Q7" s="55">
        <v>48.476454293628805</v>
      </c>
      <c r="R7" s="55">
        <v>31.301939058171747</v>
      </c>
      <c r="S7" s="55">
        <v>22.437673130193904</v>
      </c>
      <c r="T7" s="55">
        <v>26.31578947368421</v>
      </c>
      <c r="U7" s="55">
        <v>19.390581717451525</v>
      </c>
      <c r="V7" s="154"/>
      <c r="W7" s="154"/>
      <c r="X7" s="154"/>
      <c r="Y7" s="154"/>
      <c r="Z7" s="154"/>
      <c r="AA7" s="154"/>
      <c r="AB7" s="154"/>
      <c r="AC7" s="155"/>
      <c r="AD7" s="156"/>
      <c r="AE7" s="156"/>
    </row>
    <row r="8" spans="1:31" ht="15">
      <c r="A8" s="161"/>
      <c r="B8" s="161"/>
      <c r="C8" s="161"/>
      <c r="D8" s="161"/>
      <c r="E8" s="154"/>
      <c r="F8" s="154"/>
      <c r="G8" s="157" t="s">
        <v>41</v>
      </c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4"/>
      <c r="W8" s="154"/>
      <c r="X8" s="154"/>
      <c r="Y8" s="154"/>
      <c r="Z8" s="154"/>
      <c r="AA8" s="154"/>
      <c r="AB8" s="154"/>
      <c r="AC8" s="155"/>
      <c r="AD8" s="156"/>
      <c r="AE8" s="156"/>
    </row>
    <row r="9" spans="1:31" ht="15">
      <c r="A9" s="161"/>
      <c r="B9" s="161"/>
      <c r="C9" s="161"/>
      <c r="D9" s="161"/>
      <c r="E9" s="56">
        <v>414</v>
      </c>
      <c r="F9" s="56">
        <v>361</v>
      </c>
      <c r="G9" s="57">
        <v>319</v>
      </c>
      <c r="H9" s="57">
        <v>256</v>
      </c>
      <c r="I9" s="57">
        <v>340</v>
      </c>
      <c r="J9" s="57">
        <v>235</v>
      </c>
      <c r="K9" s="57">
        <v>195</v>
      </c>
      <c r="L9" s="57">
        <v>166</v>
      </c>
      <c r="M9" s="57">
        <v>280</v>
      </c>
      <c r="N9" s="57">
        <v>106</v>
      </c>
      <c r="O9" s="57">
        <v>113</v>
      </c>
      <c r="P9" s="57">
        <v>103</v>
      </c>
      <c r="Q9" s="57">
        <v>175</v>
      </c>
      <c r="R9" s="57">
        <v>113</v>
      </c>
      <c r="S9" s="57">
        <v>81</v>
      </c>
      <c r="T9" s="57">
        <v>95</v>
      </c>
      <c r="U9" s="57">
        <v>70</v>
      </c>
      <c r="V9" s="86">
        <v>63</v>
      </c>
      <c r="W9" s="86">
        <v>245</v>
      </c>
      <c r="X9" s="86">
        <v>42</v>
      </c>
      <c r="Y9" s="86">
        <v>11</v>
      </c>
      <c r="Z9" s="58">
        <v>17.451523545706372</v>
      </c>
      <c r="AA9" s="58">
        <v>67.86703601108033</v>
      </c>
      <c r="AB9" s="58">
        <v>11.634349030470915</v>
      </c>
      <c r="AC9" s="59">
        <v>3.0470914127423825</v>
      </c>
      <c r="AD9" s="156"/>
      <c r="AE9" s="156"/>
    </row>
    <row r="10" spans="1:31" ht="15">
      <c r="A10" s="158" t="s">
        <v>0</v>
      </c>
      <c r="B10" s="158" t="s">
        <v>1</v>
      </c>
      <c r="C10" s="158" t="s">
        <v>42</v>
      </c>
      <c r="D10" s="154" t="s">
        <v>2</v>
      </c>
      <c r="E10" s="154" t="s">
        <v>43</v>
      </c>
      <c r="F10" s="154" t="s">
        <v>44</v>
      </c>
      <c r="G10" s="157" t="s">
        <v>45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4"/>
      <c r="S10" s="154"/>
      <c r="T10" s="154"/>
      <c r="U10" s="154"/>
      <c r="V10" s="154" t="s">
        <v>46</v>
      </c>
      <c r="W10" s="162"/>
      <c r="X10" s="162"/>
      <c r="Y10" s="162"/>
      <c r="Z10" s="157" t="s">
        <v>47</v>
      </c>
      <c r="AA10" s="154"/>
      <c r="AB10" s="154"/>
      <c r="AC10" s="155"/>
      <c r="AD10" s="156"/>
      <c r="AE10" s="156"/>
    </row>
    <row r="11" spans="1:31" ht="15">
      <c r="A11" s="158"/>
      <c r="B11" s="158"/>
      <c r="C11" s="158"/>
      <c r="D11" s="154"/>
      <c r="E11" s="159"/>
      <c r="F11" s="159"/>
      <c r="G11" s="60" t="s">
        <v>48</v>
      </c>
      <c r="H11" s="60" t="s">
        <v>49</v>
      </c>
      <c r="I11" s="60" t="s">
        <v>50</v>
      </c>
      <c r="J11" s="60" t="s">
        <v>51</v>
      </c>
      <c r="K11" s="60" t="s">
        <v>52</v>
      </c>
      <c r="L11" s="60" t="s">
        <v>53</v>
      </c>
      <c r="M11" s="60" t="s">
        <v>54</v>
      </c>
      <c r="N11" s="60" t="s">
        <v>55</v>
      </c>
      <c r="O11" s="60" t="s">
        <v>56</v>
      </c>
      <c r="P11" s="60" t="s">
        <v>57</v>
      </c>
      <c r="Q11" s="60" t="s">
        <v>58</v>
      </c>
      <c r="R11" s="60" t="s">
        <v>59</v>
      </c>
      <c r="S11" s="60" t="s">
        <v>60</v>
      </c>
      <c r="T11" s="60" t="s">
        <v>61</v>
      </c>
      <c r="U11" s="60" t="s">
        <v>62</v>
      </c>
      <c r="V11" s="60" t="s">
        <v>63</v>
      </c>
      <c r="W11" s="60" t="s">
        <v>64</v>
      </c>
      <c r="X11" s="60" t="s">
        <v>65</v>
      </c>
      <c r="Y11" s="60" t="s">
        <v>66</v>
      </c>
      <c r="Z11" s="60" t="s">
        <v>63</v>
      </c>
      <c r="AA11" s="60" t="s">
        <v>64</v>
      </c>
      <c r="AB11" s="60" t="s">
        <v>65</v>
      </c>
      <c r="AC11" s="61" t="s">
        <v>66</v>
      </c>
      <c r="AD11" s="156"/>
      <c r="AE11" s="156"/>
    </row>
    <row r="12" spans="1:31" ht="15.75" thickBot="1">
      <c r="A12" s="62" t="s">
        <v>67</v>
      </c>
      <c r="B12" s="63" t="s">
        <v>68</v>
      </c>
      <c r="C12" s="64" t="s">
        <v>69</v>
      </c>
      <c r="D12" s="65" t="s">
        <v>5</v>
      </c>
      <c r="E12" s="87">
        <v>13</v>
      </c>
      <c r="F12" s="88">
        <v>11</v>
      </c>
      <c r="G12" s="89">
        <v>9</v>
      </c>
      <c r="H12" s="90">
        <v>6</v>
      </c>
      <c r="I12" s="90">
        <v>9</v>
      </c>
      <c r="J12" s="90">
        <v>6</v>
      </c>
      <c r="K12" s="90">
        <v>3</v>
      </c>
      <c r="L12" s="90">
        <v>2</v>
      </c>
      <c r="M12" s="90">
        <v>5</v>
      </c>
      <c r="N12" s="90">
        <v>1</v>
      </c>
      <c r="O12" s="90">
        <v>1</v>
      </c>
      <c r="P12" s="90">
        <v>0</v>
      </c>
      <c r="Q12" s="90">
        <v>2</v>
      </c>
      <c r="R12" s="90">
        <v>2</v>
      </c>
      <c r="S12" s="90">
        <v>1</v>
      </c>
      <c r="T12" s="90">
        <v>1</v>
      </c>
      <c r="U12" s="90">
        <v>0</v>
      </c>
      <c r="V12" s="91">
        <v>6</v>
      </c>
      <c r="W12" s="90">
        <v>5</v>
      </c>
      <c r="X12" s="90">
        <v>0</v>
      </c>
      <c r="Y12" s="92">
        <v>0</v>
      </c>
      <c r="Z12" s="66">
        <v>54.54545454545454</v>
      </c>
      <c r="AA12" s="66">
        <v>45.45454545454545</v>
      </c>
      <c r="AB12" s="66">
        <v>0</v>
      </c>
      <c r="AC12" s="67">
        <v>0</v>
      </c>
      <c r="AD12" s="68">
        <v>45</v>
      </c>
      <c r="AE12" s="68">
        <v>0</v>
      </c>
    </row>
    <row r="13" spans="1:31" ht="15.75" thickBot="1">
      <c r="A13" s="163" t="s">
        <v>70</v>
      </c>
      <c r="B13" s="69" t="s">
        <v>68</v>
      </c>
      <c r="C13" s="70" t="s">
        <v>69</v>
      </c>
      <c r="D13" s="71" t="s">
        <v>6</v>
      </c>
      <c r="E13" s="93">
        <v>21</v>
      </c>
      <c r="F13" s="94">
        <v>18</v>
      </c>
      <c r="G13" s="95">
        <v>16</v>
      </c>
      <c r="H13" s="13">
        <v>13</v>
      </c>
      <c r="I13" s="13">
        <v>18</v>
      </c>
      <c r="J13" s="13">
        <v>11</v>
      </c>
      <c r="K13" s="13">
        <v>11</v>
      </c>
      <c r="L13" s="13">
        <v>7</v>
      </c>
      <c r="M13" s="13">
        <v>15</v>
      </c>
      <c r="N13" s="13">
        <v>8</v>
      </c>
      <c r="O13" s="13">
        <v>6</v>
      </c>
      <c r="P13" s="13">
        <v>6</v>
      </c>
      <c r="Q13" s="13">
        <v>11</v>
      </c>
      <c r="R13" s="13">
        <v>7</v>
      </c>
      <c r="S13" s="13">
        <v>6</v>
      </c>
      <c r="T13" s="207">
        <v>3</v>
      </c>
      <c r="U13" s="13">
        <v>6</v>
      </c>
      <c r="V13" s="96">
        <v>3</v>
      </c>
      <c r="W13" s="13">
        <v>11</v>
      </c>
      <c r="X13" s="13">
        <v>4</v>
      </c>
      <c r="Y13" s="97">
        <v>0</v>
      </c>
      <c r="Z13" s="165">
        <v>10.344827586206897</v>
      </c>
      <c r="AA13" s="165">
        <v>58.620689655172406</v>
      </c>
      <c r="AB13" s="165">
        <v>27.586206896551722</v>
      </c>
      <c r="AC13" s="166">
        <v>3.4482758620689653</v>
      </c>
      <c r="AD13" s="72">
        <v>83</v>
      </c>
      <c r="AE13" s="72">
        <v>22</v>
      </c>
    </row>
    <row r="14" spans="1:31" ht="15.75" thickBot="1">
      <c r="A14" s="164"/>
      <c r="B14" s="73" t="s">
        <v>71</v>
      </c>
      <c r="C14" s="74" t="s">
        <v>69</v>
      </c>
      <c r="D14" s="75" t="s">
        <v>6</v>
      </c>
      <c r="E14" s="98">
        <v>12</v>
      </c>
      <c r="F14" s="99">
        <v>11</v>
      </c>
      <c r="G14" s="100">
        <v>10</v>
      </c>
      <c r="H14" s="101">
        <v>11</v>
      </c>
      <c r="I14" s="101">
        <v>10</v>
      </c>
      <c r="J14" s="101">
        <v>11</v>
      </c>
      <c r="K14" s="101">
        <v>7</v>
      </c>
      <c r="L14" s="101">
        <v>6</v>
      </c>
      <c r="M14" s="101">
        <v>11</v>
      </c>
      <c r="N14" s="101">
        <v>6</v>
      </c>
      <c r="O14" s="101">
        <v>7</v>
      </c>
      <c r="P14" s="101">
        <v>5</v>
      </c>
      <c r="Q14" s="101">
        <v>9</v>
      </c>
      <c r="R14" s="101">
        <v>6</v>
      </c>
      <c r="S14" s="101">
        <v>5</v>
      </c>
      <c r="T14" s="101">
        <v>5</v>
      </c>
      <c r="U14" s="101">
        <v>2</v>
      </c>
      <c r="V14" s="102">
        <v>0</v>
      </c>
      <c r="W14" s="101">
        <v>6</v>
      </c>
      <c r="X14" s="101">
        <v>4</v>
      </c>
      <c r="Y14" s="103">
        <v>1</v>
      </c>
      <c r="Z14" s="165"/>
      <c r="AA14" s="165"/>
      <c r="AB14" s="165"/>
      <c r="AC14" s="166"/>
      <c r="AD14" s="72">
        <v>100</v>
      </c>
      <c r="AE14" s="72">
        <v>46</v>
      </c>
    </row>
    <row r="15" spans="1:31" ht="15.75" thickBot="1">
      <c r="A15" s="76" t="s">
        <v>72</v>
      </c>
      <c r="B15" s="69" t="s">
        <v>68</v>
      </c>
      <c r="C15" s="70" t="s">
        <v>69</v>
      </c>
      <c r="D15" s="71" t="s">
        <v>7</v>
      </c>
      <c r="E15" s="93">
        <v>23</v>
      </c>
      <c r="F15" s="94">
        <v>20</v>
      </c>
      <c r="G15" s="95">
        <v>16</v>
      </c>
      <c r="H15" s="13">
        <v>6</v>
      </c>
      <c r="I15" s="13">
        <v>18</v>
      </c>
      <c r="J15" s="13">
        <v>12</v>
      </c>
      <c r="K15" s="13">
        <v>10</v>
      </c>
      <c r="L15" s="13">
        <v>7</v>
      </c>
      <c r="M15" s="13">
        <v>13</v>
      </c>
      <c r="N15" s="13">
        <v>4</v>
      </c>
      <c r="O15" s="13">
        <v>5</v>
      </c>
      <c r="P15" s="13">
        <v>2</v>
      </c>
      <c r="Q15" s="13">
        <v>8</v>
      </c>
      <c r="R15" s="13">
        <v>1</v>
      </c>
      <c r="S15" s="13">
        <v>3</v>
      </c>
      <c r="T15" s="13">
        <v>2</v>
      </c>
      <c r="U15" s="13">
        <v>3</v>
      </c>
      <c r="V15" s="96">
        <v>6</v>
      </c>
      <c r="W15" s="13">
        <v>14</v>
      </c>
      <c r="X15" s="13">
        <v>0</v>
      </c>
      <c r="Y15" s="97">
        <v>0</v>
      </c>
      <c r="Z15" s="77">
        <v>30</v>
      </c>
      <c r="AA15" s="77">
        <v>70</v>
      </c>
      <c r="AB15" s="77">
        <v>0</v>
      </c>
      <c r="AC15" s="78">
        <v>0</v>
      </c>
      <c r="AD15" s="68">
        <v>70</v>
      </c>
      <c r="AE15" s="68">
        <v>0</v>
      </c>
    </row>
    <row r="16" spans="1:31" ht="15.75" thickBot="1">
      <c r="A16" s="76" t="s">
        <v>73</v>
      </c>
      <c r="B16" s="69" t="s">
        <v>68</v>
      </c>
      <c r="C16" s="70" t="s">
        <v>69</v>
      </c>
      <c r="D16" s="71" t="s">
        <v>8</v>
      </c>
      <c r="E16" s="93">
        <v>19</v>
      </c>
      <c r="F16" s="94">
        <v>16</v>
      </c>
      <c r="G16" s="95">
        <v>11</v>
      </c>
      <c r="H16" s="13">
        <v>10</v>
      </c>
      <c r="I16" s="13">
        <v>16</v>
      </c>
      <c r="J16" s="13">
        <v>8</v>
      </c>
      <c r="K16" s="13">
        <v>6</v>
      </c>
      <c r="L16" s="13">
        <v>3</v>
      </c>
      <c r="M16" s="13">
        <v>11</v>
      </c>
      <c r="N16" s="13">
        <v>4</v>
      </c>
      <c r="O16" s="13">
        <v>1</v>
      </c>
      <c r="P16" s="13">
        <v>3</v>
      </c>
      <c r="Q16" s="13">
        <v>6</v>
      </c>
      <c r="R16" s="13">
        <v>4</v>
      </c>
      <c r="S16" s="13">
        <v>1</v>
      </c>
      <c r="T16" s="13">
        <v>6</v>
      </c>
      <c r="U16" s="13">
        <v>3</v>
      </c>
      <c r="V16" s="96">
        <v>5</v>
      </c>
      <c r="W16" s="13">
        <v>9</v>
      </c>
      <c r="X16" s="13">
        <v>2</v>
      </c>
      <c r="Y16" s="97">
        <v>0</v>
      </c>
      <c r="Z16" s="77">
        <v>38.88888888888889</v>
      </c>
      <c r="AA16" s="77">
        <v>50</v>
      </c>
      <c r="AB16" s="77">
        <v>11.11111111111111</v>
      </c>
      <c r="AC16" s="78">
        <v>0</v>
      </c>
      <c r="AD16" s="68">
        <v>61</v>
      </c>
      <c r="AE16" s="68">
        <v>11</v>
      </c>
    </row>
    <row r="17" spans="1:31" ht="15.75" thickBot="1">
      <c r="A17" s="163" t="s">
        <v>74</v>
      </c>
      <c r="B17" s="69" t="s">
        <v>68</v>
      </c>
      <c r="C17" s="70" t="s">
        <v>75</v>
      </c>
      <c r="D17" s="71" t="s">
        <v>9</v>
      </c>
      <c r="E17" s="93">
        <v>15</v>
      </c>
      <c r="F17" s="94">
        <v>13</v>
      </c>
      <c r="G17" s="95">
        <v>12</v>
      </c>
      <c r="H17" s="13">
        <v>11</v>
      </c>
      <c r="I17" s="13">
        <v>13</v>
      </c>
      <c r="J17" s="13">
        <v>11</v>
      </c>
      <c r="K17" s="13">
        <v>11</v>
      </c>
      <c r="L17" s="13">
        <v>9</v>
      </c>
      <c r="M17" s="13">
        <v>11</v>
      </c>
      <c r="N17" s="13">
        <v>10</v>
      </c>
      <c r="O17" s="13">
        <v>10</v>
      </c>
      <c r="P17" s="13">
        <v>8</v>
      </c>
      <c r="Q17" s="13">
        <v>8</v>
      </c>
      <c r="R17" s="13">
        <v>8</v>
      </c>
      <c r="S17" s="13">
        <v>5</v>
      </c>
      <c r="T17" s="13">
        <v>6</v>
      </c>
      <c r="U17" s="13">
        <v>7</v>
      </c>
      <c r="V17" s="96">
        <v>1</v>
      </c>
      <c r="W17" s="13">
        <v>4</v>
      </c>
      <c r="X17" s="13">
        <v>6</v>
      </c>
      <c r="Y17" s="97">
        <v>2</v>
      </c>
      <c r="Z17" s="165">
        <v>13.793103448275861</v>
      </c>
      <c r="AA17" s="165">
        <v>48.275862068965516</v>
      </c>
      <c r="AB17" s="165">
        <v>27.586206896551722</v>
      </c>
      <c r="AC17" s="166">
        <v>10.344827586206897</v>
      </c>
      <c r="AD17" s="68">
        <v>92</v>
      </c>
      <c r="AE17" s="68">
        <v>62</v>
      </c>
    </row>
    <row r="18" spans="1:31" ht="15.75" thickBot="1">
      <c r="A18" s="164"/>
      <c r="B18" s="73" t="s">
        <v>71</v>
      </c>
      <c r="C18" s="74" t="s">
        <v>75</v>
      </c>
      <c r="D18" s="75" t="s">
        <v>10</v>
      </c>
      <c r="E18" s="98">
        <v>18</v>
      </c>
      <c r="F18" s="99">
        <v>16</v>
      </c>
      <c r="G18" s="100">
        <v>14</v>
      </c>
      <c r="H18" s="101">
        <v>12</v>
      </c>
      <c r="I18" s="101">
        <v>13</v>
      </c>
      <c r="J18" s="101">
        <v>8</v>
      </c>
      <c r="K18" s="101">
        <v>10</v>
      </c>
      <c r="L18" s="101">
        <v>8</v>
      </c>
      <c r="M18" s="101">
        <v>16</v>
      </c>
      <c r="N18" s="101">
        <v>5</v>
      </c>
      <c r="O18" s="101">
        <v>9</v>
      </c>
      <c r="P18" s="101">
        <v>5</v>
      </c>
      <c r="Q18" s="101">
        <v>10</v>
      </c>
      <c r="R18" s="101">
        <v>9</v>
      </c>
      <c r="S18" s="101">
        <v>5</v>
      </c>
      <c r="T18" s="101">
        <v>3</v>
      </c>
      <c r="U18" s="101">
        <v>3</v>
      </c>
      <c r="V18" s="102">
        <v>3</v>
      </c>
      <c r="W18" s="101">
        <v>10</v>
      </c>
      <c r="X18" s="101">
        <v>2</v>
      </c>
      <c r="Y18" s="103">
        <v>1</v>
      </c>
      <c r="Z18" s="165"/>
      <c r="AA18" s="165"/>
      <c r="AB18" s="165"/>
      <c r="AC18" s="166"/>
      <c r="AD18" s="68">
        <v>81</v>
      </c>
      <c r="AE18" s="68">
        <v>19</v>
      </c>
    </row>
    <row r="19" spans="1:31" ht="15.75" thickBot="1">
      <c r="A19" s="76" t="s">
        <v>76</v>
      </c>
      <c r="B19" s="69" t="s">
        <v>68</v>
      </c>
      <c r="C19" s="70" t="s">
        <v>69</v>
      </c>
      <c r="D19" s="71" t="s">
        <v>11</v>
      </c>
      <c r="E19" s="93">
        <v>26</v>
      </c>
      <c r="F19" s="94">
        <v>23</v>
      </c>
      <c r="G19" s="95">
        <v>22</v>
      </c>
      <c r="H19" s="13">
        <v>15</v>
      </c>
      <c r="I19" s="13">
        <v>22</v>
      </c>
      <c r="J19" s="13">
        <v>14</v>
      </c>
      <c r="K19" s="13">
        <v>12</v>
      </c>
      <c r="L19" s="13">
        <v>14</v>
      </c>
      <c r="M19" s="13">
        <v>20</v>
      </c>
      <c r="N19" s="13">
        <v>9</v>
      </c>
      <c r="O19" s="13">
        <v>6</v>
      </c>
      <c r="P19" s="13">
        <v>6</v>
      </c>
      <c r="Q19" s="13">
        <v>11</v>
      </c>
      <c r="R19" s="13">
        <v>4</v>
      </c>
      <c r="S19" s="13">
        <v>8</v>
      </c>
      <c r="T19" s="13">
        <v>1</v>
      </c>
      <c r="U19" s="13">
        <v>2</v>
      </c>
      <c r="V19" s="96">
        <v>2</v>
      </c>
      <c r="W19" s="13">
        <v>20</v>
      </c>
      <c r="X19" s="13">
        <v>1</v>
      </c>
      <c r="Y19" s="97">
        <v>0</v>
      </c>
      <c r="Z19" s="77">
        <v>8.695652173913043</v>
      </c>
      <c r="AA19" s="77">
        <v>86.95652173913044</v>
      </c>
      <c r="AB19" s="77">
        <v>4.3478260869565215</v>
      </c>
      <c r="AC19" s="78">
        <v>0</v>
      </c>
      <c r="AD19" s="68">
        <v>91</v>
      </c>
      <c r="AE19" s="68">
        <v>4</v>
      </c>
    </row>
    <row r="20" spans="1:31" ht="15.75" thickBot="1">
      <c r="A20" s="76" t="s">
        <v>77</v>
      </c>
      <c r="B20" s="69" t="s">
        <v>68</v>
      </c>
      <c r="C20" s="70" t="s">
        <v>69</v>
      </c>
      <c r="D20" s="71" t="s">
        <v>12</v>
      </c>
      <c r="E20" s="93">
        <v>25</v>
      </c>
      <c r="F20" s="94">
        <v>23</v>
      </c>
      <c r="G20" s="95">
        <v>23</v>
      </c>
      <c r="H20" s="13">
        <v>19</v>
      </c>
      <c r="I20" s="13">
        <v>22</v>
      </c>
      <c r="J20" s="13">
        <v>17</v>
      </c>
      <c r="K20" s="13">
        <v>13</v>
      </c>
      <c r="L20" s="13">
        <v>11</v>
      </c>
      <c r="M20" s="13">
        <v>17</v>
      </c>
      <c r="N20" s="13">
        <v>9</v>
      </c>
      <c r="O20" s="13">
        <v>4</v>
      </c>
      <c r="P20" s="13">
        <v>9</v>
      </c>
      <c r="Q20" s="13">
        <v>10</v>
      </c>
      <c r="R20" s="13">
        <v>5</v>
      </c>
      <c r="S20" s="13">
        <v>3</v>
      </c>
      <c r="T20" s="13">
        <v>5</v>
      </c>
      <c r="U20" s="13">
        <v>2</v>
      </c>
      <c r="V20" s="96">
        <v>4</v>
      </c>
      <c r="W20" s="13">
        <v>15</v>
      </c>
      <c r="X20" s="13">
        <v>3</v>
      </c>
      <c r="Y20" s="97">
        <v>1</v>
      </c>
      <c r="Z20" s="77">
        <v>17.391304347826086</v>
      </c>
      <c r="AA20" s="77">
        <v>65.21739130434783</v>
      </c>
      <c r="AB20" s="77">
        <v>13.043478260869565</v>
      </c>
      <c r="AC20" s="78">
        <v>4.3478260869565215</v>
      </c>
      <c r="AD20" s="68">
        <v>83</v>
      </c>
      <c r="AE20" s="68">
        <v>17</v>
      </c>
    </row>
    <row r="21" spans="1:31" ht="15.75" thickBot="1">
      <c r="A21" s="76" t="s">
        <v>78</v>
      </c>
      <c r="B21" s="69" t="s">
        <v>68</v>
      </c>
      <c r="C21" s="70" t="s">
        <v>69</v>
      </c>
      <c r="D21" s="71" t="s">
        <v>13</v>
      </c>
      <c r="E21" s="93">
        <v>6</v>
      </c>
      <c r="F21" s="94">
        <v>6</v>
      </c>
      <c r="G21" s="95">
        <v>6</v>
      </c>
      <c r="H21" s="13">
        <v>5</v>
      </c>
      <c r="I21" s="13">
        <v>6</v>
      </c>
      <c r="J21" s="13">
        <v>2</v>
      </c>
      <c r="K21" s="13">
        <v>2</v>
      </c>
      <c r="L21" s="13">
        <v>1</v>
      </c>
      <c r="M21" s="13">
        <v>6</v>
      </c>
      <c r="N21" s="13">
        <v>1</v>
      </c>
      <c r="O21" s="13">
        <v>2</v>
      </c>
      <c r="P21" s="13">
        <v>0</v>
      </c>
      <c r="Q21" s="13">
        <v>3</v>
      </c>
      <c r="R21" s="13">
        <v>1</v>
      </c>
      <c r="S21" s="13">
        <v>0</v>
      </c>
      <c r="T21" s="13">
        <v>1</v>
      </c>
      <c r="U21" s="13">
        <v>0</v>
      </c>
      <c r="V21" s="96">
        <v>0</v>
      </c>
      <c r="W21" s="13">
        <v>6</v>
      </c>
      <c r="X21" s="13">
        <v>0</v>
      </c>
      <c r="Y21" s="97">
        <v>0</v>
      </c>
      <c r="Z21" s="77">
        <v>0</v>
      </c>
      <c r="AA21" s="77">
        <v>100</v>
      </c>
      <c r="AB21" s="77">
        <v>0</v>
      </c>
      <c r="AC21" s="78">
        <v>0</v>
      </c>
      <c r="AD21" s="68">
        <v>100</v>
      </c>
      <c r="AE21" s="68">
        <v>0</v>
      </c>
    </row>
    <row r="22" spans="1:31" ht="15.75" thickBot="1">
      <c r="A22" s="76" t="s">
        <v>79</v>
      </c>
      <c r="B22" s="69" t="s">
        <v>68</v>
      </c>
      <c r="C22" s="70" t="s">
        <v>69</v>
      </c>
      <c r="D22" s="71" t="s">
        <v>14</v>
      </c>
      <c r="E22" s="93">
        <v>7</v>
      </c>
      <c r="F22" s="94">
        <v>7</v>
      </c>
      <c r="G22" s="95">
        <v>6</v>
      </c>
      <c r="H22" s="13">
        <v>6</v>
      </c>
      <c r="I22" s="13">
        <v>6</v>
      </c>
      <c r="J22" s="13">
        <v>6</v>
      </c>
      <c r="K22" s="13">
        <v>5</v>
      </c>
      <c r="L22" s="13">
        <v>2</v>
      </c>
      <c r="M22" s="13">
        <v>6</v>
      </c>
      <c r="N22" s="13">
        <v>4</v>
      </c>
      <c r="O22" s="13">
        <v>2</v>
      </c>
      <c r="P22" s="13">
        <v>1</v>
      </c>
      <c r="Q22" s="13">
        <v>3</v>
      </c>
      <c r="R22" s="13">
        <v>3</v>
      </c>
      <c r="S22" s="13">
        <v>1</v>
      </c>
      <c r="T22" s="13">
        <v>2</v>
      </c>
      <c r="U22" s="13">
        <v>0</v>
      </c>
      <c r="V22" s="96">
        <v>0</v>
      </c>
      <c r="W22" s="13">
        <v>6</v>
      </c>
      <c r="X22" s="13">
        <v>1</v>
      </c>
      <c r="Y22" s="97">
        <v>0</v>
      </c>
      <c r="Z22" s="77">
        <v>0</v>
      </c>
      <c r="AA22" s="77">
        <v>85.71428571428571</v>
      </c>
      <c r="AB22" s="77">
        <v>14.285714285714285</v>
      </c>
      <c r="AC22" s="78">
        <v>0</v>
      </c>
      <c r="AD22" s="68">
        <v>100</v>
      </c>
      <c r="AE22" s="68">
        <v>14</v>
      </c>
    </row>
    <row r="23" spans="1:31" ht="15.75" thickBot="1">
      <c r="A23" s="76" t="s">
        <v>80</v>
      </c>
      <c r="B23" s="69" t="s">
        <v>68</v>
      </c>
      <c r="C23" s="70" t="s">
        <v>69</v>
      </c>
      <c r="D23" s="71" t="s">
        <v>15</v>
      </c>
      <c r="E23" s="93">
        <v>10</v>
      </c>
      <c r="F23" s="94">
        <v>10</v>
      </c>
      <c r="G23" s="95">
        <v>7</v>
      </c>
      <c r="H23" s="13">
        <v>6</v>
      </c>
      <c r="I23" s="13">
        <v>9</v>
      </c>
      <c r="J23" s="13">
        <v>8</v>
      </c>
      <c r="K23" s="13">
        <v>9</v>
      </c>
      <c r="L23" s="13">
        <v>8</v>
      </c>
      <c r="M23" s="13">
        <v>10</v>
      </c>
      <c r="N23" s="13">
        <v>5</v>
      </c>
      <c r="O23" s="13">
        <v>7</v>
      </c>
      <c r="P23" s="13">
        <v>7</v>
      </c>
      <c r="Q23" s="13">
        <v>8</v>
      </c>
      <c r="R23" s="13">
        <v>4</v>
      </c>
      <c r="S23" s="13">
        <v>3</v>
      </c>
      <c r="T23" s="13">
        <v>7</v>
      </c>
      <c r="U23" s="13">
        <v>2</v>
      </c>
      <c r="V23" s="96">
        <v>0</v>
      </c>
      <c r="W23" s="13">
        <v>8</v>
      </c>
      <c r="X23" s="13">
        <v>1</v>
      </c>
      <c r="Y23" s="97">
        <v>1</v>
      </c>
      <c r="Z23" s="77">
        <v>0</v>
      </c>
      <c r="AA23" s="77">
        <v>80</v>
      </c>
      <c r="AB23" s="77">
        <v>10</v>
      </c>
      <c r="AC23" s="78">
        <v>10</v>
      </c>
      <c r="AD23" s="68">
        <v>100</v>
      </c>
      <c r="AE23" s="68">
        <v>20</v>
      </c>
    </row>
    <row r="24" spans="1:31" ht="15.75" thickBot="1">
      <c r="A24" s="76" t="s">
        <v>81</v>
      </c>
      <c r="B24" s="69" t="s">
        <v>68</v>
      </c>
      <c r="C24" s="70" t="s">
        <v>69</v>
      </c>
      <c r="D24" s="71" t="s">
        <v>16</v>
      </c>
      <c r="E24" s="93">
        <v>18</v>
      </c>
      <c r="F24" s="94">
        <v>18</v>
      </c>
      <c r="G24" s="95">
        <v>15</v>
      </c>
      <c r="H24" s="13">
        <v>13</v>
      </c>
      <c r="I24" s="13">
        <v>17</v>
      </c>
      <c r="J24" s="13">
        <v>12</v>
      </c>
      <c r="K24" s="13">
        <v>13</v>
      </c>
      <c r="L24" s="13">
        <v>8</v>
      </c>
      <c r="M24" s="13">
        <v>14</v>
      </c>
      <c r="N24" s="13">
        <v>2</v>
      </c>
      <c r="O24" s="13">
        <v>8</v>
      </c>
      <c r="P24" s="13">
        <v>5</v>
      </c>
      <c r="Q24" s="13">
        <v>8</v>
      </c>
      <c r="R24" s="13">
        <v>6</v>
      </c>
      <c r="S24" s="13">
        <v>3</v>
      </c>
      <c r="T24" s="13">
        <v>4</v>
      </c>
      <c r="U24" s="13">
        <v>3</v>
      </c>
      <c r="V24" s="96">
        <v>0</v>
      </c>
      <c r="W24" s="13">
        <v>18</v>
      </c>
      <c r="X24" s="13">
        <v>0</v>
      </c>
      <c r="Y24" s="97">
        <v>0</v>
      </c>
      <c r="Z24" s="77">
        <v>0</v>
      </c>
      <c r="AA24" s="77">
        <v>100</v>
      </c>
      <c r="AB24" s="77">
        <v>0</v>
      </c>
      <c r="AC24" s="78">
        <v>0</v>
      </c>
      <c r="AD24" s="68">
        <v>100</v>
      </c>
      <c r="AE24" s="68">
        <v>0</v>
      </c>
    </row>
    <row r="25" spans="1:31" ht="15.75" thickBot="1">
      <c r="A25" s="76" t="s">
        <v>82</v>
      </c>
      <c r="B25" s="69" t="s">
        <v>68</v>
      </c>
      <c r="C25" s="70" t="s">
        <v>69</v>
      </c>
      <c r="D25" s="71" t="s">
        <v>17</v>
      </c>
      <c r="E25" s="93">
        <v>15</v>
      </c>
      <c r="F25" s="94">
        <v>15</v>
      </c>
      <c r="G25" s="95">
        <v>13</v>
      </c>
      <c r="H25" s="13">
        <v>9</v>
      </c>
      <c r="I25" s="13">
        <v>15</v>
      </c>
      <c r="J25" s="13">
        <v>8</v>
      </c>
      <c r="K25" s="13">
        <v>10</v>
      </c>
      <c r="L25" s="13">
        <v>7</v>
      </c>
      <c r="M25" s="13">
        <v>11</v>
      </c>
      <c r="N25" s="13">
        <v>2</v>
      </c>
      <c r="O25" s="13">
        <v>3</v>
      </c>
      <c r="P25" s="13">
        <v>5</v>
      </c>
      <c r="Q25" s="13">
        <v>11</v>
      </c>
      <c r="R25" s="13">
        <v>2</v>
      </c>
      <c r="S25" s="13">
        <v>5</v>
      </c>
      <c r="T25" s="13">
        <v>5</v>
      </c>
      <c r="U25" s="13">
        <v>3</v>
      </c>
      <c r="V25" s="96">
        <v>3</v>
      </c>
      <c r="W25" s="13">
        <v>9</v>
      </c>
      <c r="X25" s="13">
        <v>3</v>
      </c>
      <c r="Y25" s="97">
        <v>0</v>
      </c>
      <c r="Z25" s="77">
        <v>20</v>
      </c>
      <c r="AA25" s="77">
        <v>60</v>
      </c>
      <c r="AB25" s="77">
        <v>20</v>
      </c>
      <c r="AC25" s="78">
        <v>0</v>
      </c>
      <c r="AD25" s="68">
        <v>80</v>
      </c>
      <c r="AE25" s="68">
        <v>20</v>
      </c>
    </row>
    <row r="26" spans="1:31" ht="15.75" thickBot="1">
      <c r="A26" s="76" t="s">
        <v>83</v>
      </c>
      <c r="B26" s="69" t="s">
        <v>68</v>
      </c>
      <c r="C26" s="70" t="s">
        <v>69</v>
      </c>
      <c r="D26" s="71" t="s">
        <v>18</v>
      </c>
      <c r="E26" s="93">
        <v>16</v>
      </c>
      <c r="F26" s="94">
        <v>16</v>
      </c>
      <c r="G26" s="95">
        <v>15</v>
      </c>
      <c r="H26" s="13">
        <v>14</v>
      </c>
      <c r="I26" s="13">
        <v>15</v>
      </c>
      <c r="J26" s="13">
        <v>11</v>
      </c>
      <c r="K26" s="13">
        <v>7</v>
      </c>
      <c r="L26" s="13">
        <v>7</v>
      </c>
      <c r="M26" s="13">
        <v>14</v>
      </c>
      <c r="N26" s="13">
        <v>1</v>
      </c>
      <c r="O26" s="13">
        <v>7</v>
      </c>
      <c r="P26" s="13">
        <v>6</v>
      </c>
      <c r="Q26" s="13">
        <v>11</v>
      </c>
      <c r="R26" s="13">
        <v>3</v>
      </c>
      <c r="S26" s="13">
        <v>4</v>
      </c>
      <c r="T26" s="13">
        <v>6</v>
      </c>
      <c r="U26" s="13">
        <v>3</v>
      </c>
      <c r="V26" s="96">
        <v>0</v>
      </c>
      <c r="W26" s="13">
        <v>16</v>
      </c>
      <c r="X26" s="13">
        <v>0</v>
      </c>
      <c r="Y26" s="97">
        <v>0</v>
      </c>
      <c r="Z26" s="77">
        <v>0</v>
      </c>
      <c r="AA26" s="77">
        <v>100</v>
      </c>
      <c r="AB26" s="77">
        <v>0</v>
      </c>
      <c r="AC26" s="78">
        <v>0</v>
      </c>
      <c r="AD26" s="68">
        <v>100</v>
      </c>
      <c r="AE26" s="68">
        <v>0</v>
      </c>
    </row>
    <row r="27" spans="1:31" ht="15.75" thickBot="1">
      <c r="A27" s="76" t="s">
        <v>84</v>
      </c>
      <c r="B27" s="69" t="s">
        <v>68</v>
      </c>
      <c r="C27" s="70" t="s">
        <v>69</v>
      </c>
      <c r="D27" s="71" t="s">
        <v>19</v>
      </c>
      <c r="E27" s="93">
        <v>8</v>
      </c>
      <c r="F27" s="94">
        <v>8</v>
      </c>
      <c r="G27" s="95">
        <v>4</v>
      </c>
      <c r="H27" s="13">
        <v>5</v>
      </c>
      <c r="I27" s="13">
        <v>7</v>
      </c>
      <c r="J27" s="13">
        <v>3</v>
      </c>
      <c r="K27" s="13">
        <v>2</v>
      </c>
      <c r="L27" s="13">
        <v>1</v>
      </c>
      <c r="M27" s="13">
        <v>2</v>
      </c>
      <c r="N27" s="13">
        <v>2</v>
      </c>
      <c r="O27" s="13">
        <v>0</v>
      </c>
      <c r="P27" s="13">
        <v>1</v>
      </c>
      <c r="Q27" s="13">
        <v>1</v>
      </c>
      <c r="R27" s="13">
        <v>0</v>
      </c>
      <c r="S27" s="13">
        <v>0</v>
      </c>
      <c r="T27" s="13">
        <v>2</v>
      </c>
      <c r="U27" s="13">
        <v>0</v>
      </c>
      <c r="V27" s="96">
        <v>6</v>
      </c>
      <c r="W27" s="13">
        <v>2</v>
      </c>
      <c r="X27" s="13">
        <v>0</v>
      </c>
      <c r="Y27" s="97">
        <v>0</v>
      </c>
      <c r="Z27" s="77">
        <v>75</v>
      </c>
      <c r="AA27" s="77">
        <v>25</v>
      </c>
      <c r="AB27" s="77">
        <v>0</v>
      </c>
      <c r="AC27" s="78">
        <v>0</v>
      </c>
      <c r="AD27" s="68">
        <v>25</v>
      </c>
      <c r="AE27" s="68">
        <v>0</v>
      </c>
    </row>
    <row r="28" spans="1:31" ht="15.75" thickBot="1">
      <c r="A28" s="76" t="s">
        <v>85</v>
      </c>
      <c r="B28" s="69" t="s">
        <v>68</v>
      </c>
      <c r="C28" s="70" t="s">
        <v>69</v>
      </c>
      <c r="D28" s="71" t="s">
        <v>20</v>
      </c>
      <c r="E28" s="93">
        <v>6</v>
      </c>
      <c r="F28" s="94">
        <v>5</v>
      </c>
      <c r="G28" s="95">
        <v>5</v>
      </c>
      <c r="H28" s="13">
        <v>5</v>
      </c>
      <c r="I28" s="13">
        <v>5</v>
      </c>
      <c r="J28" s="13">
        <v>3</v>
      </c>
      <c r="K28" s="13">
        <v>2</v>
      </c>
      <c r="L28" s="13">
        <v>2</v>
      </c>
      <c r="M28" s="13">
        <v>3</v>
      </c>
      <c r="N28" s="13">
        <v>1</v>
      </c>
      <c r="O28" s="13">
        <v>2</v>
      </c>
      <c r="P28" s="13">
        <v>1</v>
      </c>
      <c r="Q28" s="13">
        <v>2</v>
      </c>
      <c r="R28" s="13">
        <v>3</v>
      </c>
      <c r="S28" s="13">
        <v>2</v>
      </c>
      <c r="T28" s="13">
        <v>3</v>
      </c>
      <c r="U28" s="13">
        <v>2</v>
      </c>
      <c r="V28" s="96">
        <v>1</v>
      </c>
      <c r="W28" s="13">
        <v>3</v>
      </c>
      <c r="X28" s="13">
        <v>1</v>
      </c>
      <c r="Y28" s="97">
        <v>0</v>
      </c>
      <c r="Z28" s="77">
        <v>20</v>
      </c>
      <c r="AA28" s="77">
        <v>60</v>
      </c>
      <c r="AB28" s="77">
        <v>20</v>
      </c>
      <c r="AC28" s="78">
        <v>0</v>
      </c>
      <c r="AD28" s="68">
        <v>80</v>
      </c>
      <c r="AE28" s="68">
        <v>20</v>
      </c>
    </row>
    <row r="29" spans="1:31" ht="15.75" thickBot="1">
      <c r="A29" s="76" t="s">
        <v>86</v>
      </c>
      <c r="B29" s="69" t="s">
        <v>68</v>
      </c>
      <c r="C29" s="70" t="s">
        <v>69</v>
      </c>
      <c r="D29" s="71" t="s">
        <v>21</v>
      </c>
      <c r="E29" s="93">
        <v>7</v>
      </c>
      <c r="F29" s="94">
        <v>7</v>
      </c>
      <c r="G29" s="95">
        <v>7</v>
      </c>
      <c r="H29" s="13">
        <v>5</v>
      </c>
      <c r="I29" s="13">
        <v>7</v>
      </c>
      <c r="J29" s="13">
        <v>6</v>
      </c>
      <c r="K29" s="13">
        <v>1</v>
      </c>
      <c r="L29" s="13">
        <v>3</v>
      </c>
      <c r="M29" s="13">
        <v>6</v>
      </c>
      <c r="N29" s="13">
        <v>1</v>
      </c>
      <c r="O29" s="13">
        <v>0</v>
      </c>
      <c r="P29" s="13">
        <v>1</v>
      </c>
      <c r="Q29" s="13">
        <v>0</v>
      </c>
      <c r="R29" s="13">
        <v>0</v>
      </c>
      <c r="S29" s="13">
        <v>0</v>
      </c>
      <c r="T29" s="13">
        <v>0</v>
      </c>
      <c r="U29" s="13">
        <v>1</v>
      </c>
      <c r="V29" s="96">
        <v>1</v>
      </c>
      <c r="W29" s="13">
        <v>6</v>
      </c>
      <c r="X29" s="13">
        <v>0</v>
      </c>
      <c r="Y29" s="97">
        <v>0</v>
      </c>
      <c r="Z29" s="77">
        <v>14.285714285714285</v>
      </c>
      <c r="AA29" s="77">
        <v>85.71428571428571</v>
      </c>
      <c r="AB29" s="77">
        <v>0</v>
      </c>
      <c r="AC29" s="78">
        <v>0</v>
      </c>
      <c r="AD29" s="68">
        <v>86</v>
      </c>
      <c r="AE29" s="68">
        <v>0</v>
      </c>
    </row>
    <row r="30" spans="1:31" ht="15.75" thickBot="1">
      <c r="A30" s="163" t="s">
        <v>87</v>
      </c>
      <c r="B30" s="69" t="s">
        <v>68</v>
      </c>
      <c r="C30" s="70" t="s">
        <v>69</v>
      </c>
      <c r="D30" s="71" t="s">
        <v>22</v>
      </c>
      <c r="E30" s="93">
        <v>16</v>
      </c>
      <c r="F30" s="94">
        <v>13</v>
      </c>
      <c r="G30" s="95">
        <v>12</v>
      </c>
      <c r="H30" s="13">
        <v>11</v>
      </c>
      <c r="I30" s="13">
        <v>12</v>
      </c>
      <c r="J30" s="13">
        <v>6</v>
      </c>
      <c r="K30" s="13">
        <v>5</v>
      </c>
      <c r="L30" s="13">
        <v>4</v>
      </c>
      <c r="M30" s="13">
        <v>9</v>
      </c>
      <c r="N30" s="13">
        <v>0</v>
      </c>
      <c r="O30" s="13">
        <v>3</v>
      </c>
      <c r="P30" s="13">
        <v>3</v>
      </c>
      <c r="Q30" s="13">
        <v>5</v>
      </c>
      <c r="R30" s="13">
        <v>3</v>
      </c>
      <c r="S30" s="13">
        <v>0</v>
      </c>
      <c r="T30" s="13">
        <v>2</v>
      </c>
      <c r="U30" s="13">
        <v>3</v>
      </c>
      <c r="V30" s="96">
        <v>4</v>
      </c>
      <c r="W30" s="13">
        <v>9</v>
      </c>
      <c r="X30" s="13">
        <v>0</v>
      </c>
      <c r="Y30" s="97">
        <v>0</v>
      </c>
      <c r="Z30" s="165">
        <v>13.333333333333334</v>
      </c>
      <c r="AA30" s="165">
        <v>60</v>
      </c>
      <c r="AB30" s="165">
        <v>16.666666666666664</v>
      </c>
      <c r="AC30" s="166">
        <v>10</v>
      </c>
      <c r="AD30" s="68">
        <v>69</v>
      </c>
      <c r="AE30" s="68">
        <v>0</v>
      </c>
    </row>
    <row r="31" spans="1:31" ht="15.75" thickBot="1">
      <c r="A31" s="164"/>
      <c r="B31" s="73" t="s">
        <v>71</v>
      </c>
      <c r="C31" s="74" t="s">
        <v>69</v>
      </c>
      <c r="D31" s="75" t="s">
        <v>22</v>
      </c>
      <c r="E31" s="98">
        <v>21</v>
      </c>
      <c r="F31" s="99">
        <v>17</v>
      </c>
      <c r="G31" s="100">
        <v>16</v>
      </c>
      <c r="H31" s="101">
        <v>13</v>
      </c>
      <c r="I31" s="101">
        <v>17</v>
      </c>
      <c r="J31" s="101">
        <v>11</v>
      </c>
      <c r="K31" s="101">
        <v>12</v>
      </c>
      <c r="L31" s="101">
        <v>13</v>
      </c>
      <c r="M31" s="101">
        <v>16</v>
      </c>
      <c r="N31" s="101">
        <v>9</v>
      </c>
      <c r="O31" s="101">
        <v>8</v>
      </c>
      <c r="P31" s="101">
        <v>11</v>
      </c>
      <c r="Q31" s="101">
        <v>15</v>
      </c>
      <c r="R31" s="101">
        <v>12</v>
      </c>
      <c r="S31" s="101">
        <v>13</v>
      </c>
      <c r="T31" s="101">
        <v>6</v>
      </c>
      <c r="U31" s="101">
        <v>9</v>
      </c>
      <c r="V31" s="102">
        <v>0</v>
      </c>
      <c r="W31" s="101">
        <v>9</v>
      </c>
      <c r="X31" s="101">
        <v>5</v>
      </c>
      <c r="Y31" s="103">
        <v>3</v>
      </c>
      <c r="Z31" s="165"/>
      <c r="AA31" s="165"/>
      <c r="AB31" s="165"/>
      <c r="AC31" s="166"/>
      <c r="AD31" s="68">
        <v>100</v>
      </c>
      <c r="AE31" s="68">
        <v>47</v>
      </c>
    </row>
    <row r="32" spans="1:31" ht="15.75" thickBot="1">
      <c r="A32" s="76" t="s">
        <v>88</v>
      </c>
      <c r="B32" s="69" t="s">
        <v>68</v>
      </c>
      <c r="C32" s="70" t="s">
        <v>69</v>
      </c>
      <c r="D32" s="71" t="s">
        <v>23</v>
      </c>
      <c r="E32" s="93">
        <v>7</v>
      </c>
      <c r="F32" s="94">
        <v>7</v>
      </c>
      <c r="G32" s="95">
        <v>7</v>
      </c>
      <c r="H32" s="13">
        <v>6</v>
      </c>
      <c r="I32" s="13">
        <v>6</v>
      </c>
      <c r="J32" s="13">
        <v>4</v>
      </c>
      <c r="K32" s="13">
        <v>4</v>
      </c>
      <c r="L32" s="13">
        <v>4</v>
      </c>
      <c r="M32" s="13">
        <v>6</v>
      </c>
      <c r="N32" s="13">
        <v>2</v>
      </c>
      <c r="O32" s="13">
        <v>6</v>
      </c>
      <c r="P32" s="13">
        <v>3</v>
      </c>
      <c r="Q32" s="13">
        <v>6</v>
      </c>
      <c r="R32" s="13">
        <v>6</v>
      </c>
      <c r="S32" s="13">
        <v>2</v>
      </c>
      <c r="T32" s="13">
        <v>4</v>
      </c>
      <c r="U32" s="13">
        <v>5</v>
      </c>
      <c r="V32" s="96">
        <v>0</v>
      </c>
      <c r="W32" s="13">
        <v>3</v>
      </c>
      <c r="X32" s="13">
        <v>3</v>
      </c>
      <c r="Y32" s="97">
        <v>1</v>
      </c>
      <c r="Z32" s="77">
        <v>0</v>
      </c>
      <c r="AA32" s="77">
        <v>42.857142857142854</v>
      </c>
      <c r="AB32" s="77">
        <v>42.857142857142854</v>
      </c>
      <c r="AC32" s="78">
        <v>14.285714285714285</v>
      </c>
      <c r="AD32" s="68">
        <v>100</v>
      </c>
      <c r="AE32" s="68">
        <v>57</v>
      </c>
    </row>
    <row r="33" spans="1:31" ht="15.75" thickBot="1">
      <c r="A33" s="76" t="s">
        <v>89</v>
      </c>
      <c r="B33" s="69" t="s">
        <v>68</v>
      </c>
      <c r="C33" s="70" t="s">
        <v>69</v>
      </c>
      <c r="D33" s="71" t="s">
        <v>24</v>
      </c>
      <c r="E33" s="93">
        <v>5</v>
      </c>
      <c r="F33" s="94">
        <v>5</v>
      </c>
      <c r="G33" s="95">
        <v>5</v>
      </c>
      <c r="H33" s="13">
        <v>2</v>
      </c>
      <c r="I33" s="13">
        <v>5</v>
      </c>
      <c r="J33" s="13">
        <v>3</v>
      </c>
      <c r="K33" s="13">
        <v>4</v>
      </c>
      <c r="L33" s="13">
        <v>4</v>
      </c>
      <c r="M33" s="13">
        <v>5</v>
      </c>
      <c r="N33" s="13">
        <v>4</v>
      </c>
      <c r="O33" s="13">
        <v>1</v>
      </c>
      <c r="P33" s="13">
        <v>3</v>
      </c>
      <c r="Q33" s="13">
        <v>3</v>
      </c>
      <c r="R33" s="13">
        <v>3</v>
      </c>
      <c r="S33" s="13">
        <v>1</v>
      </c>
      <c r="T33" s="13">
        <v>1</v>
      </c>
      <c r="U33" s="13">
        <v>2</v>
      </c>
      <c r="V33" s="96">
        <v>0</v>
      </c>
      <c r="W33" s="13">
        <v>4</v>
      </c>
      <c r="X33" s="13">
        <v>0</v>
      </c>
      <c r="Y33" s="97">
        <v>1</v>
      </c>
      <c r="Z33" s="77">
        <v>0</v>
      </c>
      <c r="AA33" s="77">
        <v>80</v>
      </c>
      <c r="AB33" s="77">
        <v>0</v>
      </c>
      <c r="AC33" s="78">
        <v>20</v>
      </c>
      <c r="AD33" s="68">
        <v>100</v>
      </c>
      <c r="AE33" s="68">
        <v>20</v>
      </c>
    </row>
    <row r="34" spans="1:31" ht="15.75" thickBot="1">
      <c r="A34" s="76" t="s">
        <v>90</v>
      </c>
      <c r="B34" s="69" t="s">
        <v>68</v>
      </c>
      <c r="C34" s="70" t="s">
        <v>69</v>
      </c>
      <c r="D34" s="71" t="s">
        <v>25</v>
      </c>
      <c r="E34" s="93">
        <v>17</v>
      </c>
      <c r="F34" s="94">
        <v>15</v>
      </c>
      <c r="G34" s="95">
        <v>13</v>
      </c>
      <c r="H34" s="13">
        <v>12</v>
      </c>
      <c r="I34" s="13">
        <v>15</v>
      </c>
      <c r="J34" s="13">
        <v>13</v>
      </c>
      <c r="K34" s="13">
        <v>10</v>
      </c>
      <c r="L34" s="13">
        <v>7</v>
      </c>
      <c r="M34" s="13">
        <v>14</v>
      </c>
      <c r="N34" s="13">
        <v>3</v>
      </c>
      <c r="O34" s="13">
        <v>7</v>
      </c>
      <c r="P34" s="13">
        <v>1</v>
      </c>
      <c r="Q34" s="13">
        <v>8</v>
      </c>
      <c r="R34" s="13">
        <v>4</v>
      </c>
      <c r="S34" s="13">
        <v>3</v>
      </c>
      <c r="T34" s="13">
        <v>4</v>
      </c>
      <c r="U34" s="13">
        <v>2</v>
      </c>
      <c r="V34" s="96">
        <v>1</v>
      </c>
      <c r="W34" s="13">
        <v>12</v>
      </c>
      <c r="X34" s="13">
        <v>2</v>
      </c>
      <c r="Y34" s="97">
        <v>0</v>
      </c>
      <c r="Z34" s="77">
        <v>6.666666666666667</v>
      </c>
      <c r="AA34" s="77">
        <v>80</v>
      </c>
      <c r="AB34" s="77">
        <v>13.333333333333334</v>
      </c>
      <c r="AC34" s="78">
        <v>0</v>
      </c>
      <c r="AD34" s="68">
        <v>93</v>
      </c>
      <c r="AE34" s="68">
        <v>13</v>
      </c>
    </row>
    <row r="35" spans="1:31" ht="15.75" thickBot="1">
      <c r="A35" s="76" t="s">
        <v>91</v>
      </c>
      <c r="B35" s="69" t="s">
        <v>68</v>
      </c>
      <c r="C35" s="70" t="s">
        <v>69</v>
      </c>
      <c r="D35" s="71" t="s">
        <v>26</v>
      </c>
      <c r="E35" s="93">
        <v>12</v>
      </c>
      <c r="F35" s="94">
        <v>12</v>
      </c>
      <c r="G35" s="95">
        <v>12</v>
      </c>
      <c r="H35" s="13">
        <v>10</v>
      </c>
      <c r="I35" s="13">
        <v>11</v>
      </c>
      <c r="J35" s="13">
        <v>9</v>
      </c>
      <c r="K35" s="13">
        <v>5</v>
      </c>
      <c r="L35" s="13">
        <v>6</v>
      </c>
      <c r="M35" s="13">
        <v>6</v>
      </c>
      <c r="N35" s="13">
        <v>1</v>
      </c>
      <c r="O35" s="13">
        <v>2</v>
      </c>
      <c r="P35" s="13">
        <v>3</v>
      </c>
      <c r="Q35" s="13">
        <v>4</v>
      </c>
      <c r="R35" s="13">
        <v>4</v>
      </c>
      <c r="S35" s="13">
        <v>2</v>
      </c>
      <c r="T35" s="13">
        <v>4</v>
      </c>
      <c r="U35" s="13">
        <v>0</v>
      </c>
      <c r="V35" s="96">
        <v>3</v>
      </c>
      <c r="W35" s="13">
        <v>8</v>
      </c>
      <c r="X35" s="13">
        <v>1</v>
      </c>
      <c r="Y35" s="97">
        <v>0</v>
      </c>
      <c r="Z35" s="77">
        <v>25</v>
      </c>
      <c r="AA35" s="77">
        <v>66.66666666666666</v>
      </c>
      <c r="AB35" s="77">
        <v>8.333333333333332</v>
      </c>
      <c r="AC35" s="78">
        <v>0</v>
      </c>
      <c r="AD35" s="68">
        <v>75</v>
      </c>
      <c r="AE35" s="68">
        <v>8</v>
      </c>
    </row>
    <row r="36" spans="1:31" ht="15.75" thickBot="1">
      <c r="A36" s="76" t="s">
        <v>92</v>
      </c>
      <c r="B36" s="69" t="s">
        <v>68</v>
      </c>
      <c r="C36" s="70" t="s">
        <v>69</v>
      </c>
      <c r="D36" s="71" t="s">
        <v>27</v>
      </c>
      <c r="E36" s="93">
        <v>11</v>
      </c>
      <c r="F36" s="94">
        <v>11</v>
      </c>
      <c r="G36" s="95">
        <v>11</v>
      </c>
      <c r="H36" s="13">
        <v>10</v>
      </c>
      <c r="I36" s="13">
        <v>11</v>
      </c>
      <c r="J36" s="13">
        <v>8</v>
      </c>
      <c r="K36" s="13">
        <v>4</v>
      </c>
      <c r="L36" s="13">
        <v>4</v>
      </c>
      <c r="M36" s="13">
        <v>8</v>
      </c>
      <c r="N36" s="13">
        <v>2</v>
      </c>
      <c r="O36" s="13">
        <v>1</v>
      </c>
      <c r="P36" s="13">
        <v>2</v>
      </c>
      <c r="Q36" s="13">
        <v>3</v>
      </c>
      <c r="R36" s="13">
        <v>3</v>
      </c>
      <c r="S36" s="13"/>
      <c r="T36" s="13">
        <v>4</v>
      </c>
      <c r="U36" s="13">
        <v>3</v>
      </c>
      <c r="V36" s="96">
        <v>0</v>
      </c>
      <c r="W36" s="13">
        <v>11</v>
      </c>
      <c r="X36" s="13">
        <v>0</v>
      </c>
      <c r="Y36" s="97">
        <v>0</v>
      </c>
      <c r="Z36" s="77">
        <v>0</v>
      </c>
      <c r="AA36" s="77">
        <v>100</v>
      </c>
      <c r="AB36" s="77">
        <v>0</v>
      </c>
      <c r="AC36" s="78">
        <v>0</v>
      </c>
      <c r="AD36" s="68">
        <v>100</v>
      </c>
      <c r="AE36" s="68">
        <v>0</v>
      </c>
    </row>
    <row r="37" spans="1:31" ht="15.75" thickBot="1">
      <c r="A37" s="163" t="s">
        <v>93</v>
      </c>
      <c r="B37" s="69" t="s">
        <v>68</v>
      </c>
      <c r="C37" s="70" t="s">
        <v>69</v>
      </c>
      <c r="D37" s="71" t="s">
        <v>28</v>
      </c>
      <c r="E37" s="93">
        <v>19</v>
      </c>
      <c r="F37" s="94">
        <v>18</v>
      </c>
      <c r="G37" s="95">
        <v>14</v>
      </c>
      <c r="H37" s="13">
        <v>8</v>
      </c>
      <c r="I37" s="13">
        <v>17</v>
      </c>
      <c r="J37" s="13">
        <v>13</v>
      </c>
      <c r="K37" s="13">
        <v>7</v>
      </c>
      <c r="L37" s="13">
        <v>8</v>
      </c>
      <c r="M37" s="13">
        <v>12</v>
      </c>
      <c r="N37" s="13">
        <v>2</v>
      </c>
      <c r="O37" s="13">
        <v>1</v>
      </c>
      <c r="P37" s="13">
        <v>1</v>
      </c>
      <c r="Q37" s="13">
        <v>4</v>
      </c>
      <c r="R37" s="13">
        <v>3</v>
      </c>
      <c r="S37" s="13">
        <v>1</v>
      </c>
      <c r="T37" s="13">
        <v>4</v>
      </c>
      <c r="U37" s="13">
        <v>1</v>
      </c>
      <c r="V37" s="96">
        <v>9</v>
      </c>
      <c r="W37" s="13">
        <v>8</v>
      </c>
      <c r="X37" s="13">
        <v>1</v>
      </c>
      <c r="Y37" s="97">
        <v>0</v>
      </c>
      <c r="Z37" s="165">
        <v>33.33333333333333</v>
      </c>
      <c r="AA37" s="165">
        <v>58.333333333333336</v>
      </c>
      <c r="AB37" s="165">
        <v>8.333333333333332</v>
      </c>
      <c r="AC37" s="166">
        <v>0</v>
      </c>
      <c r="AD37" s="68">
        <v>50</v>
      </c>
      <c r="AE37" s="68">
        <v>6</v>
      </c>
    </row>
    <row r="38" spans="1:31" ht="15">
      <c r="A38" s="168"/>
      <c r="B38" s="79" t="s">
        <v>71</v>
      </c>
      <c r="C38" s="80" t="s">
        <v>69</v>
      </c>
      <c r="D38" s="81" t="s">
        <v>29</v>
      </c>
      <c r="E38" s="104">
        <v>25</v>
      </c>
      <c r="F38" s="105">
        <v>18</v>
      </c>
      <c r="G38" s="106">
        <v>18</v>
      </c>
      <c r="H38" s="107">
        <v>13</v>
      </c>
      <c r="I38" s="107">
        <v>18</v>
      </c>
      <c r="J38" s="107">
        <v>11</v>
      </c>
      <c r="K38" s="107">
        <v>10</v>
      </c>
      <c r="L38" s="107">
        <v>10</v>
      </c>
      <c r="M38" s="107">
        <v>13</v>
      </c>
      <c r="N38" s="107">
        <v>8</v>
      </c>
      <c r="O38" s="107">
        <v>4</v>
      </c>
      <c r="P38" s="107">
        <v>5</v>
      </c>
      <c r="Q38" s="107">
        <v>5</v>
      </c>
      <c r="R38" s="107">
        <v>7</v>
      </c>
      <c r="S38" s="107">
        <v>4</v>
      </c>
      <c r="T38" s="107">
        <v>4</v>
      </c>
      <c r="U38" s="107">
        <v>3</v>
      </c>
      <c r="V38" s="108">
        <v>3</v>
      </c>
      <c r="W38" s="107">
        <v>13</v>
      </c>
      <c r="X38" s="107">
        <v>2</v>
      </c>
      <c r="Y38" s="109">
        <v>0</v>
      </c>
      <c r="Z38" s="169"/>
      <c r="AA38" s="169"/>
      <c r="AB38" s="169"/>
      <c r="AC38" s="170"/>
      <c r="AD38" s="82">
        <v>83</v>
      </c>
      <c r="AE38" s="82">
        <v>11</v>
      </c>
    </row>
    <row r="39" spans="1:31" ht="15.75">
      <c r="A39" s="167" t="s">
        <v>94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83">
        <v>83</v>
      </c>
      <c r="AE39" s="83">
        <v>15</v>
      </c>
    </row>
    <row r="40" spans="1:31" ht="15">
      <c r="A40" s="167" t="s">
        <v>95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84"/>
      <c r="AE40" s="84"/>
    </row>
  </sheetData>
  <sheetProtection/>
  <mergeCells count="41">
    <mergeCell ref="A40:AC40"/>
    <mergeCell ref="A37:A38"/>
    <mergeCell ref="Z37:Z38"/>
    <mergeCell ref="AA37:AA38"/>
    <mergeCell ref="AB37:AB38"/>
    <mergeCell ref="AC37:AC38"/>
    <mergeCell ref="A39:AC39"/>
    <mergeCell ref="A17:A18"/>
    <mergeCell ref="Z17:Z18"/>
    <mergeCell ref="AA17:AA18"/>
    <mergeCell ref="AB17:AB18"/>
    <mergeCell ref="AC17:AC18"/>
    <mergeCell ref="A30:A31"/>
    <mergeCell ref="Z30:Z31"/>
    <mergeCell ref="AA30:AA31"/>
    <mergeCell ref="AB30:AB31"/>
    <mergeCell ref="AC30:AC31"/>
    <mergeCell ref="Z10:AC10"/>
    <mergeCell ref="A13:A14"/>
    <mergeCell ref="Z13:Z14"/>
    <mergeCell ref="AA13:AA14"/>
    <mergeCell ref="AB13:AB14"/>
    <mergeCell ref="AC13:AC14"/>
    <mergeCell ref="A10:A11"/>
    <mergeCell ref="B10:B11"/>
    <mergeCell ref="A3:AE5"/>
    <mergeCell ref="A6:D9"/>
    <mergeCell ref="E6:E8"/>
    <mergeCell ref="F6:F8"/>
    <mergeCell ref="G6:U6"/>
    <mergeCell ref="V6:Y8"/>
    <mergeCell ref="Z6:AC8"/>
    <mergeCell ref="AD6:AD11"/>
    <mergeCell ref="AE6:AE11"/>
    <mergeCell ref="G8:U8"/>
    <mergeCell ref="C10:C11"/>
    <mergeCell ref="D10:D11"/>
    <mergeCell ref="E10:E11"/>
    <mergeCell ref="F10:F11"/>
    <mergeCell ref="G10:U10"/>
    <mergeCell ref="V10:Y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C42"/>
  <sheetViews>
    <sheetView zoomScalePageLayoutView="0" workbookViewId="0" topLeftCell="A1">
      <selection activeCell="S49" sqref="S49"/>
    </sheetView>
  </sheetViews>
  <sheetFormatPr defaultColWidth="9.140625" defaultRowHeight="15"/>
  <sheetData>
    <row r="4" spans="1:3" ht="15">
      <c r="A4" s="111" t="s">
        <v>0</v>
      </c>
      <c r="B4" s="112" t="s">
        <v>96</v>
      </c>
      <c r="C4" s="112" t="s">
        <v>97</v>
      </c>
    </row>
    <row r="5" spans="1:3" ht="24">
      <c r="A5" s="114" t="s">
        <v>88</v>
      </c>
      <c r="B5" s="68">
        <v>100</v>
      </c>
      <c r="C5" s="68">
        <v>57</v>
      </c>
    </row>
    <row r="6" spans="1:3" ht="24">
      <c r="A6" s="114" t="s">
        <v>80</v>
      </c>
      <c r="B6" s="68">
        <v>100</v>
      </c>
      <c r="C6" s="68">
        <v>20</v>
      </c>
    </row>
    <row r="7" spans="1:3" ht="15">
      <c r="A7" s="114" t="s">
        <v>89</v>
      </c>
      <c r="B7" s="68">
        <v>100</v>
      </c>
      <c r="C7" s="68">
        <v>20</v>
      </c>
    </row>
    <row r="8" spans="1:3" ht="15">
      <c r="A8" s="114" t="s">
        <v>79</v>
      </c>
      <c r="B8" s="68">
        <v>100</v>
      </c>
      <c r="C8" s="68">
        <v>14</v>
      </c>
    </row>
    <row r="9" spans="1:3" ht="15">
      <c r="A9" s="114" t="s">
        <v>78</v>
      </c>
      <c r="B9" s="68">
        <v>100</v>
      </c>
      <c r="C9" s="68">
        <v>0</v>
      </c>
    </row>
    <row r="10" spans="1:3" ht="15">
      <c r="A10" s="114" t="s">
        <v>81</v>
      </c>
      <c r="B10" s="68">
        <v>100</v>
      </c>
      <c r="C10" s="68">
        <v>0</v>
      </c>
    </row>
    <row r="11" spans="1:3" ht="15">
      <c r="A11" s="114" t="s">
        <v>83</v>
      </c>
      <c r="B11" s="68">
        <v>100</v>
      </c>
      <c r="C11" s="68">
        <v>0</v>
      </c>
    </row>
    <row r="12" spans="1:3" ht="15">
      <c r="A12" s="114" t="s">
        <v>92</v>
      </c>
      <c r="B12" s="68">
        <v>100</v>
      </c>
      <c r="C12" s="68">
        <v>0</v>
      </c>
    </row>
    <row r="13" spans="1:3" ht="15">
      <c r="A13" s="114" t="s">
        <v>90</v>
      </c>
      <c r="B13" s="68">
        <v>93</v>
      </c>
      <c r="C13" s="68">
        <v>13</v>
      </c>
    </row>
    <row r="14" spans="1:3" ht="15">
      <c r="A14" s="114" t="s">
        <v>76</v>
      </c>
      <c r="B14" s="68">
        <v>91</v>
      </c>
      <c r="C14" s="68">
        <v>4</v>
      </c>
    </row>
    <row r="15" spans="1:3" ht="15.75">
      <c r="A15" s="114" t="s">
        <v>70</v>
      </c>
      <c r="B15" s="83">
        <v>90</v>
      </c>
      <c r="C15" s="83">
        <v>31</v>
      </c>
    </row>
    <row r="16" spans="1:3" ht="15.75">
      <c r="A16" s="114" t="s">
        <v>87</v>
      </c>
      <c r="B16" s="83">
        <v>87</v>
      </c>
      <c r="C16" s="83">
        <v>27</v>
      </c>
    </row>
    <row r="17" spans="1:3" ht="15.75">
      <c r="A17" s="114" t="s">
        <v>74</v>
      </c>
      <c r="B17" s="83">
        <v>86</v>
      </c>
      <c r="C17" s="83">
        <v>38</v>
      </c>
    </row>
    <row r="18" spans="1:3" ht="15">
      <c r="A18" s="114" t="s">
        <v>86</v>
      </c>
      <c r="B18" s="68">
        <v>86</v>
      </c>
      <c r="C18" s="68">
        <v>0</v>
      </c>
    </row>
    <row r="19" spans="1:3" ht="15">
      <c r="A19" s="114" t="s">
        <v>77</v>
      </c>
      <c r="B19" s="68">
        <v>83</v>
      </c>
      <c r="C19" s="68">
        <v>17</v>
      </c>
    </row>
    <row r="20" spans="1:3" ht="15">
      <c r="A20" s="114" t="s">
        <v>82</v>
      </c>
      <c r="B20" s="68">
        <v>80</v>
      </c>
      <c r="C20" s="68">
        <v>20</v>
      </c>
    </row>
    <row r="21" spans="1:3" ht="15">
      <c r="A21" s="114" t="s">
        <v>85</v>
      </c>
      <c r="B21" s="68">
        <v>80</v>
      </c>
      <c r="C21" s="68">
        <v>20</v>
      </c>
    </row>
    <row r="22" spans="1:3" ht="15">
      <c r="A22" s="114" t="s">
        <v>91</v>
      </c>
      <c r="B22" s="68">
        <v>75</v>
      </c>
      <c r="C22" s="68">
        <v>8</v>
      </c>
    </row>
    <row r="23" spans="1:3" ht="15.75">
      <c r="A23" s="114" t="s">
        <v>72</v>
      </c>
      <c r="B23" s="83">
        <v>70</v>
      </c>
      <c r="C23" s="83">
        <v>0</v>
      </c>
    </row>
    <row r="24" spans="1:3" ht="15.75">
      <c r="A24" s="114" t="s">
        <v>93</v>
      </c>
      <c r="B24" s="83">
        <v>67</v>
      </c>
      <c r="C24" s="83">
        <v>8</v>
      </c>
    </row>
    <row r="25" spans="1:3" ht="15">
      <c r="A25" s="114" t="s">
        <v>73</v>
      </c>
      <c r="B25" s="68">
        <v>61</v>
      </c>
      <c r="C25" s="68">
        <v>11</v>
      </c>
    </row>
    <row r="26" spans="1:3" ht="15">
      <c r="A26" s="114" t="s">
        <v>67</v>
      </c>
      <c r="B26" s="68">
        <v>45</v>
      </c>
      <c r="C26" s="68">
        <v>0</v>
      </c>
    </row>
    <row r="27" spans="1:3" ht="15">
      <c r="A27" s="114" t="s">
        <v>84</v>
      </c>
      <c r="B27" s="68">
        <v>25</v>
      </c>
      <c r="C27" s="68">
        <v>0</v>
      </c>
    </row>
    <row r="28" spans="1:3" ht="15.75">
      <c r="A28" s="113" t="s">
        <v>94</v>
      </c>
      <c r="B28" s="83">
        <v>83</v>
      </c>
      <c r="C28" s="83">
        <v>15</v>
      </c>
    </row>
    <row r="29" spans="1:3" ht="15">
      <c r="A29" s="113" t="s">
        <v>95</v>
      </c>
      <c r="B29" s="84"/>
      <c r="C29" s="84"/>
    </row>
    <row r="32" spans="1:3" ht="15">
      <c r="A32" s="111" t="s">
        <v>0</v>
      </c>
      <c r="B32" s="112" t="s">
        <v>96</v>
      </c>
      <c r="C32" s="112" t="s">
        <v>97</v>
      </c>
    </row>
    <row r="33" spans="1:3" ht="15">
      <c r="A33" s="114" t="s">
        <v>80</v>
      </c>
      <c r="B33" s="68">
        <v>100</v>
      </c>
      <c r="C33" s="68">
        <v>20</v>
      </c>
    </row>
    <row r="34" spans="1:3" ht="15">
      <c r="A34" s="114" t="s">
        <v>89</v>
      </c>
      <c r="B34" s="68">
        <v>100</v>
      </c>
      <c r="C34" s="68">
        <v>20</v>
      </c>
    </row>
    <row r="35" spans="1:3" ht="15">
      <c r="A35" s="114" t="s">
        <v>79</v>
      </c>
      <c r="B35" s="68">
        <v>100</v>
      </c>
      <c r="C35" s="68">
        <v>14</v>
      </c>
    </row>
    <row r="36" spans="1:3" ht="15">
      <c r="A36" s="114" t="s">
        <v>78</v>
      </c>
      <c r="B36" s="68">
        <v>100</v>
      </c>
      <c r="C36" s="68">
        <v>0</v>
      </c>
    </row>
    <row r="37" spans="1:3" ht="15">
      <c r="A37" s="114" t="s">
        <v>86</v>
      </c>
      <c r="B37" s="68">
        <v>86</v>
      </c>
      <c r="C37" s="68">
        <v>0</v>
      </c>
    </row>
    <row r="38" spans="1:3" ht="15">
      <c r="A38" s="114" t="s">
        <v>85</v>
      </c>
      <c r="B38" s="68">
        <v>80</v>
      </c>
      <c r="C38" s="68">
        <v>20</v>
      </c>
    </row>
    <row r="39" spans="1:3" ht="15">
      <c r="A39" s="114" t="s">
        <v>91</v>
      </c>
      <c r="B39" s="68">
        <v>75</v>
      </c>
      <c r="C39" s="68">
        <v>8</v>
      </c>
    </row>
    <row r="40" spans="1:3" ht="15">
      <c r="A40" s="114" t="s">
        <v>84</v>
      </c>
      <c r="B40" s="68">
        <v>25</v>
      </c>
      <c r="C40" s="68">
        <v>0</v>
      </c>
    </row>
    <row r="41" spans="1:3" ht="15.75">
      <c r="A41" s="113" t="s">
        <v>94</v>
      </c>
      <c r="B41" s="83">
        <v>83</v>
      </c>
      <c r="C41" s="83">
        <v>15</v>
      </c>
    </row>
    <row r="42" spans="1:3" ht="15">
      <c r="A42" s="113" t="s">
        <v>95</v>
      </c>
      <c r="B42" s="84"/>
      <c r="C42" s="84"/>
    </row>
  </sheetData>
  <sheetProtection/>
  <autoFilter ref="A32:C32">
    <sortState ref="A33:C42">
      <sortCondition descending="1" sortBy="value" ref="B33:B42"/>
    </sortState>
  </autoFilter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M29"/>
  <sheetViews>
    <sheetView zoomScalePageLayoutView="0" workbookViewId="0" topLeftCell="A1">
      <selection activeCell="K19" sqref="K19"/>
    </sheetView>
  </sheetViews>
  <sheetFormatPr defaultColWidth="9.140625" defaultRowHeight="15"/>
  <cols>
    <col min="2" max="2" width="5.00390625" style="0" customWidth="1"/>
    <col min="3" max="3" width="3.140625" style="0" customWidth="1"/>
    <col min="4" max="4" width="15.28125" style="0" customWidth="1"/>
    <col min="5" max="5" width="13.140625" style="0" customWidth="1"/>
  </cols>
  <sheetData>
    <row r="2" spans="1:5" ht="15" customHeight="1">
      <c r="A2" s="85" t="s">
        <v>0</v>
      </c>
      <c r="B2" s="85" t="s">
        <v>1</v>
      </c>
      <c r="C2" s="85" t="s">
        <v>42</v>
      </c>
      <c r="D2" s="54" t="s">
        <v>2</v>
      </c>
      <c r="E2" s="130" t="s">
        <v>105</v>
      </c>
    </row>
    <row r="3" spans="1:13" ht="18.75">
      <c r="A3" s="145" t="s">
        <v>67</v>
      </c>
      <c r="B3" s="146" t="s">
        <v>68</v>
      </c>
      <c r="C3" s="146" t="s">
        <v>69</v>
      </c>
      <c r="D3" s="149" t="s">
        <v>5</v>
      </c>
      <c r="E3" s="138">
        <v>0</v>
      </c>
      <c r="H3" s="172" t="s">
        <v>106</v>
      </c>
      <c r="I3" s="172"/>
      <c r="J3" s="172"/>
      <c r="K3" s="172"/>
      <c r="L3" s="172"/>
      <c r="M3" s="172"/>
    </row>
    <row r="4" spans="1:5" ht="15.75" thickBot="1">
      <c r="A4" s="171" t="s">
        <v>70</v>
      </c>
      <c r="B4" s="146" t="s">
        <v>68</v>
      </c>
      <c r="C4" s="146" t="s">
        <v>69</v>
      </c>
      <c r="D4" s="151" t="s">
        <v>6</v>
      </c>
      <c r="E4" s="152">
        <v>22</v>
      </c>
    </row>
    <row r="5" spans="1:13" ht="16.5" thickBot="1">
      <c r="A5" s="171"/>
      <c r="B5" s="146" t="s">
        <v>71</v>
      </c>
      <c r="C5" s="146" t="s">
        <v>69</v>
      </c>
      <c r="D5" s="151" t="s">
        <v>6</v>
      </c>
      <c r="E5" s="152">
        <v>46</v>
      </c>
      <c r="H5" s="147"/>
      <c r="I5" s="173" t="s">
        <v>107</v>
      </c>
      <c r="J5" s="174"/>
      <c r="K5" s="174"/>
      <c r="L5" s="174"/>
      <c r="M5" s="174"/>
    </row>
    <row r="6" spans="1:5" ht="15.75" thickBot="1">
      <c r="A6" s="145" t="s">
        <v>72</v>
      </c>
      <c r="B6" s="146" t="s">
        <v>68</v>
      </c>
      <c r="C6" s="146" t="s">
        <v>69</v>
      </c>
      <c r="D6" s="149" t="s">
        <v>7</v>
      </c>
      <c r="E6" s="138">
        <v>0</v>
      </c>
    </row>
    <row r="7" spans="1:13" ht="15.75" thickBot="1">
      <c r="A7" s="145" t="s">
        <v>73</v>
      </c>
      <c r="B7" s="146" t="s">
        <v>68</v>
      </c>
      <c r="C7" s="146" t="s">
        <v>69</v>
      </c>
      <c r="D7" s="150" t="s">
        <v>8</v>
      </c>
      <c r="E7" s="68">
        <v>11</v>
      </c>
      <c r="H7" s="148"/>
      <c r="I7" s="175" t="s">
        <v>108</v>
      </c>
      <c r="J7" s="176"/>
      <c r="K7" s="176"/>
      <c r="L7" s="176"/>
      <c r="M7" s="176"/>
    </row>
    <row r="8" spans="1:5" ht="15">
      <c r="A8" s="171" t="s">
        <v>74</v>
      </c>
      <c r="B8" s="146" t="s">
        <v>68</v>
      </c>
      <c r="C8" s="146" t="s">
        <v>75</v>
      </c>
      <c r="D8" s="151" t="s">
        <v>9</v>
      </c>
      <c r="E8" s="153">
        <v>62</v>
      </c>
    </row>
    <row r="9" spans="1:5" ht="15">
      <c r="A9" s="171"/>
      <c r="B9" s="146" t="s">
        <v>71</v>
      </c>
      <c r="C9" s="146" t="s">
        <v>75</v>
      </c>
      <c r="D9" s="151" t="s">
        <v>10</v>
      </c>
      <c r="E9" s="153">
        <v>19</v>
      </c>
    </row>
    <row r="10" spans="1:5" ht="15">
      <c r="A10" s="145" t="s">
        <v>76</v>
      </c>
      <c r="B10" s="146" t="s">
        <v>68</v>
      </c>
      <c r="C10" s="146" t="s">
        <v>69</v>
      </c>
      <c r="D10" s="150" t="s">
        <v>11</v>
      </c>
      <c r="E10" s="68">
        <v>4</v>
      </c>
    </row>
    <row r="11" spans="1:5" ht="15">
      <c r="A11" s="145" t="s">
        <v>77</v>
      </c>
      <c r="B11" s="146" t="s">
        <v>68</v>
      </c>
      <c r="C11" s="146" t="s">
        <v>69</v>
      </c>
      <c r="D11" s="151" t="s">
        <v>12</v>
      </c>
      <c r="E11" s="153">
        <v>17</v>
      </c>
    </row>
    <row r="12" spans="1:5" ht="15">
      <c r="A12" s="145" t="s">
        <v>78</v>
      </c>
      <c r="B12" s="146" t="s">
        <v>68</v>
      </c>
      <c r="C12" s="146" t="s">
        <v>69</v>
      </c>
      <c r="D12" s="149" t="s">
        <v>13</v>
      </c>
      <c r="E12" s="138">
        <v>0</v>
      </c>
    </row>
    <row r="13" spans="1:5" ht="15">
      <c r="A13" s="145" t="s">
        <v>79</v>
      </c>
      <c r="B13" s="146" t="s">
        <v>68</v>
      </c>
      <c r="C13" s="146" t="s">
        <v>69</v>
      </c>
      <c r="D13" s="150" t="s">
        <v>14</v>
      </c>
      <c r="E13" s="68">
        <v>14</v>
      </c>
    </row>
    <row r="14" spans="1:5" ht="15">
      <c r="A14" s="145" t="s">
        <v>80</v>
      </c>
      <c r="B14" s="146" t="s">
        <v>68</v>
      </c>
      <c r="C14" s="146" t="s">
        <v>69</v>
      </c>
      <c r="D14" s="151" t="s">
        <v>15</v>
      </c>
      <c r="E14" s="153">
        <v>20</v>
      </c>
    </row>
    <row r="15" spans="1:5" ht="15">
      <c r="A15" s="145" t="s">
        <v>81</v>
      </c>
      <c r="B15" s="146" t="s">
        <v>68</v>
      </c>
      <c r="C15" s="146" t="s">
        <v>69</v>
      </c>
      <c r="D15" s="149" t="s">
        <v>16</v>
      </c>
      <c r="E15" s="138">
        <v>0</v>
      </c>
    </row>
    <row r="16" spans="1:5" ht="15">
      <c r="A16" s="145" t="s">
        <v>82</v>
      </c>
      <c r="B16" s="146" t="s">
        <v>68</v>
      </c>
      <c r="C16" s="146" t="s">
        <v>69</v>
      </c>
      <c r="D16" s="151" t="s">
        <v>17</v>
      </c>
      <c r="E16" s="153">
        <v>20</v>
      </c>
    </row>
    <row r="17" spans="1:5" ht="15">
      <c r="A17" s="145" t="s">
        <v>83</v>
      </c>
      <c r="B17" s="146" t="s">
        <v>68</v>
      </c>
      <c r="C17" s="146" t="s">
        <v>69</v>
      </c>
      <c r="D17" s="149" t="s">
        <v>18</v>
      </c>
      <c r="E17" s="138">
        <v>0</v>
      </c>
    </row>
    <row r="18" spans="1:5" ht="15">
      <c r="A18" s="145" t="s">
        <v>84</v>
      </c>
      <c r="B18" s="146" t="s">
        <v>68</v>
      </c>
      <c r="C18" s="146" t="s">
        <v>69</v>
      </c>
      <c r="D18" s="149" t="s">
        <v>19</v>
      </c>
      <c r="E18" s="138">
        <v>0</v>
      </c>
    </row>
    <row r="19" spans="1:5" ht="15">
      <c r="A19" s="145" t="s">
        <v>85</v>
      </c>
      <c r="B19" s="146" t="s">
        <v>68</v>
      </c>
      <c r="C19" s="146" t="s">
        <v>69</v>
      </c>
      <c r="D19" s="151" t="s">
        <v>20</v>
      </c>
      <c r="E19" s="153">
        <v>20</v>
      </c>
    </row>
    <row r="20" spans="1:5" ht="15">
      <c r="A20" s="145" t="s">
        <v>86</v>
      </c>
      <c r="B20" s="146" t="s">
        <v>68</v>
      </c>
      <c r="C20" s="146" t="s">
        <v>69</v>
      </c>
      <c r="D20" s="149" t="s">
        <v>21</v>
      </c>
      <c r="E20" s="138">
        <v>0</v>
      </c>
    </row>
    <row r="21" spans="1:5" ht="15">
      <c r="A21" s="171" t="s">
        <v>87</v>
      </c>
      <c r="B21" s="146" t="s">
        <v>68</v>
      </c>
      <c r="C21" s="146" t="s">
        <v>69</v>
      </c>
      <c r="D21" s="149" t="s">
        <v>22</v>
      </c>
      <c r="E21" s="138">
        <v>0</v>
      </c>
    </row>
    <row r="22" spans="1:5" ht="15">
      <c r="A22" s="171"/>
      <c r="B22" s="146" t="s">
        <v>71</v>
      </c>
      <c r="C22" s="146" t="s">
        <v>69</v>
      </c>
      <c r="D22" s="151" t="s">
        <v>22</v>
      </c>
      <c r="E22" s="153">
        <v>47</v>
      </c>
    </row>
    <row r="23" spans="1:5" ht="15">
      <c r="A23" s="145" t="s">
        <v>88</v>
      </c>
      <c r="B23" s="146" t="s">
        <v>68</v>
      </c>
      <c r="C23" s="146" t="s">
        <v>69</v>
      </c>
      <c r="D23" s="151" t="s">
        <v>23</v>
      </c>
      <c r="E23" s="153">
        <v>57</v>
      </c>
    </row>
    <row r="24" spans="1:5" ht="15">
      <c r="A24" s="145" t="s">
        <v>89</v>
      </c>
      <c r="B24" s="146" t="s">
        <v>68</v>
      </c>
      <c r="C24" s="146" t="s">
        <v>69</v>
      </c>
      <c r="D24" s="151" t="s">
        <v>24</v>
      </c>
      <c r="E24" s="153">
        <v>20</v>
      </c>
    </row>
    <row r="25" spans="1:5" ht="15">
      <c r="A25" s="145" t="s">
        <v>90</v>
      </c>
      <c r="B25" s="146" t="s">
        <v>68</v>
      </c>
      <c r="C25" s="146" t="s">
        <v>69</v>
      </c>
      <c r="D25" s="150" t="s">
        <v>25</v>
      </c>
      <c r="E25" s="68">
        <v>13</v>
      </c>
    </row>
    <row r="26" spans="1:5" ht="15">
      <c r="A26" s="145" t="s">
        <v>91</v>
      </c>
      <c r="B26" s="146" t="s">
        <v>68</v>
      </c>
      <c r="C26" s="146" t="s">
        <v>69</v>
      </c>
      <c r="D26" s="150" t="s">
        <v>26</v>
      </c>
      <c r="E26" s="68">
        <v>8</v>
      </c>
    </row>
    <row r="27" spans="1:5" ht="15">
      <c r="A27" s="145" t="s">
        <v>92</v>
      </c>
      <c r="B27" s="146" t="s">
        <v>68</v>
      </c>
      <c r="C27" s="146" t="s">
        <v>69</v>
      </c>
      <c r="D27" s="149" t="s">
        <v>27</v>
      </c>
      <c r="E27" s="138">
        <v>0</v>
      </c>
    </row>
    <row r="28" spans="1:5" ht="15">
      <c r="A28" s="171" t="s">
        <v>93</v>
      </c>
      <c r="B28" s="146" t="s">
        <v>68</v>
      </c>
      <c r="C28" s="146" t="s">
        <v>69</v>
      </c>
      <c r="D28" s="150" t="s">
        <v>28</v>
      </c>
      <c r="E28" s="68">
        <v>6</v>
      </c>
    </row>
    <row r="29" spans="1:5" ht="15">
      <c r="A29" s="171"/>
      <c r="B29" s="146" t="s">
        <v>71</v>
      </c>
      <c r="C29" s="146" t="s">
        <v>69</v>
      </c>
      <c r="D29" s="150" t="s">
        <v>29</v>
      </c>
      <c r="E29" s="68">
        <v>11</v>
      </c>
    </row>
  </sheetData>
  <sheetProtection/>
  <mergeCells count="7">
    <mergeCell ref="A21:A22"/>
    <mergeCell ref="A28:A29"/>
    <mergeCell ref="H3:M3"/>
    <mergeCell ref="I5:M5"/>
    <mergeCell ref="I7:M7"/>
    <mergeCell ref="A4:A5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AI33"/>
  <sheetViews>
    <sheetView zoomScalePageLayoutView="0" workbookViewId="0" topLeftCell="C1">
      <selection activeCell="AE16" sqref="AE16"/>
    </sheetView>
  </sheetViews>
  <sheetFormatPr defaultColWidth="9.140625" defaultRowHeight="15"/>
  <cols>
    <col min="1" max="1" width="6.28125" style="0" customWidth="1"/>
    <col min="2" max="2" width="5.421875" style="0" customWidth="1"/>
    <col min="3" max="3" width="14.140625" style="0" customWidth="1"/>
    <col min="4" max="4" width="5.00390625" style="0" customWidth="1"/>
    <col min="5" max="9" width="3.7109375" style="0" customWidth="1"/>
    <col min="10" max="10" width="3.7109375" style="38" customWidth="1"/>
    <col min="11" max="14" width="3.7109375" style="0" customWidth="1"/>
    <col min="15" max="15" width="3.7109375" style="38" customWidth="1"/>
    <col min="16" max="21" width="3.7109375" style="0" customWidth="1"/>
    <col min="22" max="22" width="7.00390625" style="0" customWidth="1"/>
    <col min="31" max="31" width="3.421875" style="0" customWidth="1"/>
  </cols>
  <sheetData>
    <row r="1" ht="15.75" thickBot="1"/>
    <row r="2" spans="1:22" ht="15">
      <c r="A2" s="177" t="s">
        <v>30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</row>
    <row r="3" spans="1:28" ht="15.75" thickBot="1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2"/>
      <c r="X3" s="195" t="s">
        <v>100</v>
      </c>
      <c r="Y3" s="196"/>
      <c r="Z3" s="196"/>
      <c r="AA3" s="196"/>
      <c r="AB3" s="196"/>
    </row>
    <row r="4" spans="1:28" ht="15.75" thickBot="1">
      <c r="A4" s="183" t="s">
        <v>0</v>
      </c>
      <c r="B4" s="185" t="s">
        <v>1</v>
      </c>
      <c r="C4" s="187" t="s">
        <v>2</v>
      </c>
      <c r="D4" s="189" t="s">
        <v>3</v>
      </c>
      <c r="E4" s="191" t="s">
        <v>32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193"/>
      <c r="V4" s="194"/>
      <c r="X4" s="196"/>
      <c r="Y4" s="196"/>
      <c r="Z4" s="196"/>
      <c r="AA4" s="196"/>
      <c r="AB4" s="196"/>
    </row>
    <row r="5" spans="1:28" ht="15.75" thickBot="1">
      <c r="A5" s="184"/>
      <c r="B5" s="186"/>
      <c r="C5" s="188"/>
      <c r="D5" s="190"/>
      <c r="E5" s="125">
        <v>0</v>
      </c>
      <c r="F5" s="126">
        <v>1</v>
      </c>
      <c r="G5" s="126">
        <v>2</v>
      </c>
      <c r="H5" s="126">
        <v>3</v>
      </c>
      <c r="I5" s="126">
        <v>4</v>
      </c>
      <c r="J5" s="126">
        <v>5</v>
      </c>
      <c r="K5" s="126">
        <v>6</v>
      </c>
      <c r="L5" s="126">
        <v>7</v>
      </c>
      <c r="M5" s="126">
        <v>8</v>
      </c>
      <c r="N5" s="126">
        <v>9</v>
      </c>
      <c r="O5" s="126">
        <v>10</v>
      </c>
      <c r="P5" s="126">
        <v>11</v>
      </c>
      <c r="Q5" s="126">
        <v>12</v>
      </c>
      <c r="R5" s="126">
        <v>13</v>
      </c>
      <c r="S5" s="126">
        <v>14</v>
      </c>
      <c r="T5" s="126">
        <v>15</v>
      </c>
      <c r="U5" s="126">
        <f>SUM(E5:T5)</f>
        <v>120</v>
      </c>
      <c r="V5" s="127" t="s">
        <v>4</v>
      </c>
      <c r="X5" s="111" t="s">
        <v>0</v>
      </c>
      <c r="Y5" s="112" t="s">
        <v>96</v>
      </c>
      <c r="Z5" s="112" t="s">
        <v>97</v>
      </c>
      <c r="AA5" s="113" t="s">
        <v>98</v>
      </c>
      <c r="AB5" s="129" t="s">
        <v>99</v>
      </c>
    </row>
    <row r="6" spans="1:28" ht="16.5" thickBot="1">
      <c r="A6" s="7">
        <v>1</v>
      </c>
      <c r="B6" s="8">
        <v>11</v>
      </c>
      <c r="C6" s="27" t="s">
        <v>5</v>
      </c>
      <c r="D6" s="9">
        <v>11</v>
      </c>
      <c r="E6" s="10"/>
      <c r="F6" s="11"/>
      <c r="G6" s="11">
        <v>2</v>
      </c>
      <c r="H6" s="11">
        <v>2</v>
      </c>
      <c r="I6" s="11">
        <v>2</v>
      </c>
      <c r="J6" s="9">
        <v>1</v>
      </c>
      <c r="K6" s="11">
        <v>3</v>
      </c>
      <c r="L6" s="11"/>
      <c r="M6" s="11">
        <v>1</v>
      </c>
      <c r="N6" s="12"/>
      <c r="O6" s="45"/>
      <c r="P6" s="12"/>
      <c r="Q6" s="12"/>
      <c r="R6" s="12"/>
      <c r="S6" s="12"/>
      <c r="T6" s="12"/>
      <c r="U6" s="1">
        <f aca="true" t="shared" si="0" ref="U6:U33">SUM(E6:T6)</f>
        <v>11</v>
      </c>
      <c r="V6" s="128">
        <f>(E6*E$5+F6*F$5+G6*G$5+H6*H$5+I6*I$5+J6*J$5+K6*K$5+L6*L$5+M6*M$5+N6*N$5+O6*O$5+P6*P$5+Q6*Q$5+R6*R$5+S6*S$5+T6*T$5)/D6</f>
        <v>4.454545454545454</v>
      </c>
      <c r="X6" s="114" t="s">
        <v>67</v>
      </c>
      <c r="Y6" s="138">
        <v>45</v>
      </c>
      <c r="Z6" s="138">
        <v>0</v>
      </c>
      <c r="AA6" s="141">
        <v>4.45</v>
      </c>
      <c r="AB6" s="142">
        <v>22</v>
      </c>
    </row>
    <row r="7" spans="1:35" ht="16.5" thickBot="1">
      <c r="A7" s="204">
        <v>2</v>
      </c>
      <c r="B7" s="8">
        <v>11</v>
      </c>
      <c r="C7" s="27" t="s">
        <v>6</v>
      </c>
      <c r="D7" s="13">
        <v>18</v>
      </c>
      <c r="E7" s="14"/>
      <c r="F7" s="15"/>
      <c r="G7" s="15"/>
      <c r="H7" s="15">
        <v>1</v>
      </c>
      <c r="I7" s="15">
        <v>2</v>
      </c>
      <c r="J7" s="13">
        <v>1</v>
      </c>
      <c r="K7" s="15">
        <v>2</v>
      </c>
      <c r="L7" s="15">
        <v>2</v>
      </c>
      <c r="M7" s="15">
        <v>3</v>
      </c>
      <c r="N7" s="16">
        <v>1</v>
      </c>
      <c r="O7" s="46">
        <v>2</v>
      </c>
      <c r="P7" s="16">
        <v>1</v>
      </c>
      <c r="Q7" s="16">
        <v>1</v>
      </c>
      <c r="R7" s="16">
        <v>2</v>
      </c>
      <c r="S7" s="16"/>
      <c r="T7" s="35"/>
      <c r="U7" s="1">
        <f t="shared" si="0"/>
        <v>18</v>
      </c>
      <c r="V7" s="128">
        <f aca="true" t="shared" si="1" ref="V7:V33">(E7*E$5+F7*F$5+G7*G$5+H7*H$5+I7*I$5+J7*J$5+K7*K$5+L7*L$5+M7*M$5+N7*N$5+O7*O$5+P7*P$5+Q7*Q$5+R7*R$5+S7*S$5+T7*T$5)/D7</f>
        <v>8</v>
      </c>
      <c r="X7" s="114" t="s">
        <v>70</v>
      </c>
      <c r="Y7" s="133">
        <v>90</v>
      </c>
      <c r="Z7" s="133">
        <v>31</v>
      </c>
      <c r="AA7" s="144">
        <v>9.05</v>
      </c>
      <c r="AB7" s="144">
        <v>3</v>
      </c>
      <c r="AD7" s="135"/>
      <c r="AE7" s="197" t="s">
        <v>102</v>
      </c>
      <c r="AF7" s="197"/>
      <c r="AG7" s="197"/>
      <c r="AH7" s="197"/>
      <c r="AI7" s="197"/>
    </row>
    <row r="8" spans="1:28" ht="16.5" thickBot="1">
      <c r="A8" s="205"/>
      <c r="B8" s="8">
        <v>11</v>
      </c>
      <c r="C8" s="28" t="s">
        <v>6</v>
      </c>
      <c r="D8" s="17">
        <v>11</v>
      </c>
      <c r="E8" s="18"/>
      <c r="F8" s="19"/>
      <c r="G8" s="19"/>
      <c r="H8" s="19"/>
      <c r="I8" s="19"/>
      <c r="J8" s="17"/>
      <c r="K8" s="19">
        <v>1</v>
      </c>
      <c r="L8" s="19">
        <v>1</v>
      </c>
      <c r="M8" s="19">
        <v>1</v>
      </c>
      <c r="N8" s="20">
        <v>1</v>
      </c>
      <c r="O8" s="47">
        <v>2</v>
      </c>
      <c r="P8" s="20">
        <v>2</v>
      </c>
      <c r="Q8" s="20">
        <v>1</v>
      </c>
      <c r="R8" s="20">
        <v>1</v>
      </c>
      <c r="S8" s="20">
        <v>1</v>
      </c>
      <c r="T8" s="20"/>
      <c r="U8" s="1">
        <f t="shared" si="0"/>
        <v>11</v>
      </c>
      <c r="V8" s="128">
        <f t="shared" si="1"/>
        <v>10.090909090909092</v>
      </c>
      <c r="X8" s="114" t="s">
        <v>72</v>
      </c>
      <c r="Y8" s="139">
        <v>70</v>
      </c>
      <c r="Z8" s="140">
        <v>0</v>
      </c>
      <c r="AA8" s="143">
        <v>5.6</v>
      </c>
      <c r="AB8" s="142">
        <v>20</v>
      </c>
    </row>
    <row r="9" spans="1:35" ht="16.5" thickBot="1">
      <c r="A9" s="31">
        <v>3</v>
      </c>
      <c r="B9" s="8">
        <v>11</v>
      </c>
      <c r="C9" s="27" t="s">
        <v>7</v>
      </c>
      <c r="D9" s="21">
        <v>20</v>
      </c>
      <c r="E9" s="22"/>
      <c r="F9" s="22">
        <v>1</v>
      </c>
      <c r="G9" s="22">
        <v>1</v>
      </c>
      <c r="H9" s="22">
        <v>2</v>
      </c>
      <c r="I9" s="22">
        <v>2</v>
      </c>
      <c r="J9" s="22">
        <v>5</v>
      </c>
      <c r="K9" s="22">
        <v>4</v>
      </c>
      <c r="L9" s="22"/>
      <c r="M9" s="22">
        <v>1</v>
      </c>
      <c r="N9" s="23">
        <v>2</v>
      </c>
      <c r="O9" s="23">
        <v>2</v>
      </c>
      <c r="P9" s="23"/>
      <c r="Q9" s="23"/>
      <c r="R9" s="23"/>
      <c r="S9" s="23"/>
      <c r="T9" s="23"/>
      <c r="U9" s="1">
        <f t="shared" si="0"/>
        <v>20</v>
      </c>
      <c r="V9" s="128">
        <f t="shared" si="1"/>
        <v>5.6</v>
      </c>
      <c r="X9" s="114" t="s">
        <v>73</v>
      </c>
      <c r="Y9" s="138">
        <v>61</v>
      </c>
      <c r="Z9" s="134">
        <v>11</v>
      </c>
      <c r="AA9" s="143">
        <v>5.81</v>
      </c>
      <c r="AB9" s="142">
        <v>19</v>
      </c>
      <c r="AD9" s="136"/>
      <c r="AE9" s="198" t="s">
        <v>103</v>
      </c>
      <c r="AF9" s="198"/>
      <c r="AG9" s="198"/>
      <c r="AH9" s="198"/>
      <c r="AI9" s="198"/>
    </row>
    <row r="10" spans="1:28" ht="16.5" thickBot="1">
      <c r="A10" s="7">
        <v>4</v>
      </c>
      <c r="B10" s="8">
        <v>11</v>
      </c>
      <c r="C10" s="27" t="s">
        <v>8</v>
      </c>
      <c r="D10" s="48">
        <v>16</v>
      </c>
      <c r="E10" s="51"/>
      <c r="F10" s="51">
        <v>1</v>
      </c>
      <c r="G10" s="51">
        <v>1</v>
      </c>
      <c r="H10" s="51">
        <v>1</v>
      </c>
      <c r="I10" s="51">
        <v>2</v>
      </c>
      <c r="J10" s="51">
        <v>2</v>
      </c>
      <c r="K10" s="51">
        <v>4</v>
      </c>
      <c r="L10" s="51">
        <v>2</v>
      </c>
      <c r="M10" s="51"/>
      <c r="N10" s="24">
        <v>1</v>
      </c>
      <c r="O10" s="24"/>
      <c r="P10" s="24">
        <v>2</v>
      </c>
      <c r="Q10" s="24"/>
      <c r="R10" s="24"/>
      <c r="S10" s="24"/>
      <c r="T10" s="24"/>
      <c r="U10" s="1">
        <f t="shared" si="0"/>
        <v>16</v>
      </c>
      <c r="V10" s="128">
        <f t="shared" si="1"/>
        <v>5.8125</v>
      </c>
      <c r="X10" s="114" t="s">
        <v>74</v>
      </c>
      <c r="Y10" s="133">
        <v>86</v>
      </c>
      <c r="Z10" s="133">
        <v>38</v>
      </c>
      <c r="AA10" s="144">
        <v>8.13</v>
      </c>
      <c r="AB10" s="116">
        <v>7</v>
      </c>
    </row>
    <row r="11" spans="1:34" ht="16.5" thickBot="1">
      <c r="A11" s="206">
        <v>5</v>
      </c>
      <c r="B11" s="8">
        <v>11</v>
      </c>
      <c r="C11" s="27" t="s">
        <v>9</v>
      </c>
      <c r="D11" s="2">
        <v>13</v>
      </c>
      <c r="E11" s="2"/>
      <c r="F11" s="2"/>
      <c r="G11" s="2"/>
      <c r="H11" s="2"/>
      <c r="I11" s="2">
        <v>1</v>
      </c>
      <c r="J11" s="39"/>
      <c r="K11" s="2">
        <v>1</v>
      </c>
      <c r="L11" s="2"/>
      <c r="M11" s="2"/>
      <c r="N11" s="2">
        <v>3</v>
      </c>
      <c r="O11" s="39"/>
      <c r="P11" s="2">
        <v>1</v>
      </c>
      <c r="Q11" s="2">
        <v>2</v>
      </c>
      <c r="R11" s="2">
        <v>3</v>
      </c>
      <c r="S11" s="2">
        <v>2</v>
      </c>
      <c r="T11" s="26"/>
      <c r="U11" s="1">
        <f t="shared" si="0"/>
        <v>13</v>
      </c>
      <c r="V11" s="128">
        <f t="shared" si="1"/>
        <v>10.692307692307692</v>
      </c>
      <c r="X11" s="114" t="s">
        <v>76</v>
      </c>
      <c r="Y11" s="132">
        <v>91</v>
      </c>
      <c r="Z11" s="138">
        <v>4</v>
      </c>
      <c r="AA11" s="208">
        <v>7.26</v>
      </c>
      <c r="AB11" s="116">
        <v>13</v>
      </c>
      <c r="AD11" s="137"/>
      <c r="AE11" s="198" t="s">
        <v>104</v>
      </c>
      <c r="AF11" s="198"/>
      <c r="AG11" s="198"/>
      <c r="AH11" s="198"/>
    </row>
    <row r="12" spans="1:28" ht="16.5" thickBot="1">
      <c r="A12" s="206"/>
      <c r="B12" s="8">
        <v>11</v>
      </c>
      <c r="C12" s="28" t="s">
        <v>10</v>
      </c>
      <c r="D12" s="5">
        <v>16</v>
      </c>
      <c r="E12" s="5"/>
      <c r="F12" s="5"/>
      <c r="G12" s="5">
        <v>1</v>
      </c>
      <c r="H12" s="5"/>
      <c r="I12" s="5">
        <v>2</v>
      </c>
      <c r="J12" s="40"/>
      <c r="K12" s="5">
        <v>3</v>
      </c>
      <c r="L12" s="5">
        <v>1</v>
      </c>
      <c r="M12" s="5">
        <v>1</v>
      </c>
      <c r="N12" s="5">
        <v>3</v>
      </c>
      <c r="O12" s="40">
        <v>2</v>
      </c>
      <c r="P12" s="5"/>
      <c r="Q12" s="5">
        <v>1</v>
      </c>
      <c r="R12" s="5">
        <v>1</v>
      </c>
      <c r="S12" s="5"/>
      <c r="T12" s="26">
        <v>1</v>
      </c>
      <c r="U12" s="1">
        <f t="shared" si="0"/>
        <v>16</v>
      </c>
      <c r="V12" s="128">
        <f t="shared" si="1"/>
        <v>8.125</v>
      </c>
      <c r="X12" s="114" t="s">
        <v>77</v>
      </c>
      <c r="Y12" s="68">
        <v>83</v>
      </c>
      <c r="Z12" s="132">
        <v>17</v>
      </c>
      <c r="AA12" s="208">
        <v>7.35</v>
      </c>
      <c r="AB12" s="116">
        <v>11</v>
      </c>
    </row>
    <row r="13" spans="1:28" ht="16.5" thickBot="1">
      <c r="A13" s="7">
        <v>6</v>
      </c>
      <c r="B13" s="8">
        <v>11</v>
      </c>
      <c r="C13" s="27" t="s">
        <v>11</v>
      </c>
      <c r="D13" s="25">
        <v>23</v>
      </c>
      <c r="E13" s="25"/>
      <c r="F13" s="25"/>
      <c r="G13" s="25"/>
      <c r="H13" s="25">
        <v>1</v>
      </c>
      <c r="I13" s="25">
        <v>1</v>
      </c>
      <c r="J13" s="41"/>
      <c r="K13" s="25">
        <v>6</v>
      </c>
      <c r="L13" s="25">
        <v>6</v>
      </c>
      <c r="M13" s="25">
        <v>4</v>
      </c>
      <c r="N13" s="25">
        <v>2</v>
      </c>
      <c r="O13" s="41">
        <v>2</v>
      </c>
      <c r="P13" s="25"/>
      <c r="Q13" s="25">
        <v>1</v>
      </c>
      <c r="R13" s="25"/>
      <c r="S13" s="25"/>
      <c r="T13" s="25"/>
      <c r="U13" s="1">
        <f t="shared" si="0"/>
        <v>23</v>
      </c>
      <c r="V13" s="128">
        <f t="shared" si="1"/>
        <v>7.260869565217392</v>
      </c>
      <c r="X13" s="114" t="s">
        <v>78</v>
      </c>
      <c r="Y13" s="132">
        <v>100</v>
      </c>
      <c r="Z13" s="138">
        <v>0</v>
      </c>
      <c r="AA13" s="208">
        <v>6</v>
      </c>
      <c r="AB13" s="116">
        <v>18</v>
      </c>
    </row>
    <row r="14" spans="1:28" ht="16.5" thickBot="1">
      <c r="A14" s="31">
        <v>7</v>
      </c>
      <c r="B14" s="8">
        <v>11</v>
      </c>
      <c r="C14" s="27" t="s">
        <v>12</v>
      </c>
      <c r="D14" s="26">
        <v>23</v>
      </c>
      <c r="E14" s="26"/>
      <c r="F14" s="26">
        <v>1</v>
      </c>
      <c r="G14" s="26"/>
      <c r="H14" s="26">
        <v>1</v>
      </c>
      <c r="I14" s="26">
        <v>2</v>
      </c>
      <c r="J14" s="42">
        <v>1</v>
      </c>
      <c r="K14" s="26">
        <v>3</v>
      </c>
      <c r="L14" s="26">
        <v>8</v>
      </c>
      <c r="M14" s="26"/>
      <c r="N14" s="26"/>
      <c r="O14" s="42">
        <v>3</v>
      </c>
      <c r="P14" s="26">
        <v>2</v>
      </c>
      <c r="Q14" s="26">
        <v>1</v>
      </c>
      <c r="R14" s="26"/>
      <c r="S14" s="26">
        <v>1</v>
      </c>
      <c r="T14" s="26"/>
      <c r="U14" s="1">
        <f t="shared" si="0"/>
        <v>23</v>
      </c>
      <c r="V14" s="128">
        <f t="shared" si="1"/>
        <v>7.3478260869565215</v>
      </c>
      <c r="X14" s="114" t="s">
        <v>79</v>
      </c>
      <c r="Y14" s="132">
        <v>100</v>
      </c>
      <c r="Z14" s="134">
        <v>14</v>
      </c>
      <c r="AA14" s="144">
        <v>7.57</v>
      </c>
      <c r="AB14" s="116">
        <v>10</v>
      </c>
    </row>
    <row r="15" spans="1:28" ht="16.5" thickBot="1">
      <c r="A15" s="7">
        <v>8</v>
      </c>
      <c r="B15" s="8">
        <v>11</v>
      </c>
      <c r="C15" s="27" t="s">
        <v>13</v>
      </c>
      <c r="D15" s="25">
        <v>6</v>
      </c>
      <c r="E15" s="25"/>
      <c r="F15" s="25"/>
      <c r="G15" s="25"/>
      <c r="H15" s="25"/>
      <c r="I15" s="25"/>
      <c r="J15" s="41">
        <v>3</v>
      </c>
      <c r="K15" s="25">
        <v>2</v>
      </c>
      <c r="L15" s="25"/>
      <c r="M15" s="25"/>
      <c r="N15" s="25">
        <v>1</v>
      </c>
      <c r="O15" s="41"/>
      <c r="P15" s="25"/>
      <c r="Q15" s="25"/>
      <c r="R15" s="25"/>
      <c r="S15" s="29"/>
      <c r="T15" s="29"/>
      <c r="U15" s="1">
        <f t="shared" si="0"/>
        <v>6</v>
      </c>
      <c r="V15" s="128">
        <f t="shared" si="1"/>
        <v>6</v>
      </c>
      <c r="X15" s="114" t="s">
        <v>80</v>
      </c>
      <c r="Y15" s="132">
        <v>100</v>
      </c>
      <c r="Z15" s="132">
        <v>20</v>
      </c>
      <c r="AA15" s="144">
        <v>9.9</v>
      </c>
      <c r="AB15" s="144">
        <v>2</v>
      </c>
    </row>
    <row r="16" spans="1:28" ht="16.5" thickBot="1">
      <c r="A16" s="31">
        <v>9</v>
      </c>
      <c r="B16" s="8">
        <v>11</v>
      </c>
      <c r="C16" s="27" t="s">
        <v>14</v>
      </c>
      <c r="D16" s="26">
        <v>7</v>
      </c>
      <c r="E16" s="26"/>
      <c r="F16" s="26"/>
      <c r="G16" s="26"/>
      <c r="H16" s="26"/>
      <c r="I16" s="26"/>
      <c r="J16" s="42">
        <v>1</v>
      </c>
      <c r="K16" s="26">
        <v>3</v>
      </c>
      <c r="L16" s="26"/>
      <c r="M16" s="26"/>
      <c r="N16" s="26">
        <v>2</v>
      </c>
      <c r="O16" s="42"/>
      <c r="P16" s="26"/>
      <c r="Q16" s="26">
        <v>1</v>
      </c>
      <c r="R16" s="26"/>
      <c r="S16" s="26"/>
      <c r="T16" s="26"/>
      <c r="U16" s="1">
        <f t="shared" si="0"/>
        <v>7</v>
      </c>
      <c r="V16" s="128">
        <f t="shared" si="1"/>
        <v>7.571428571428571</v>
      </c>
      <c r="X16" s="114" t="s">
        <v>81</v>
      </c>
      <c r="Y16" s="132">
        <v>100</v>
      </c>
      <c r="Z16" s="138">
        <v>0</v>
      </c>
      <c r="AA16" s="208">
        <v>7.28</v>
      </c>
      <c r="AB16" s="116">
        <v>12</v>
      </c>
    </row>
    <row r="17" spans="1:28" ht="16.5" thickBot="1">
      <c r="A17" s="7">
        <v>10</v>
      </c>
      <c r="B17" s="8">
        <v>11</v>
      </c>
      <c r="C17" s="27" t="s">
        <v>15</v>
      </c>
      <c r="D17" s="25">
        <v>10</v>
      </c>
      <c r="E17" s="25"/>
      <c r="F17" s="25"/>
      <c r="G17" s="25"/>
      <c r="H17" s="25"/>
      <c r="I17" s="25"/>
      <c r="J17" s="41"/>
      <c r="K17" s="25">
        <v>1</v>
      </c>
      <c r="L17" s="25">
        <v>0</v>
      </c>
      <c r="M17" s="25">
        <v>1</v>
      </c>
      <c r="N17" s="25">
        <v>2</v>
      </c>
      <c r="O17" s="41">
        <v>4</v>
      </c>
      <c r="P17" s="25"/>
      <c r="Q17" s="25">
        <v>1</v>
      </c>
      <c r="R17" s="25"/>
      <c r="S17" s="25"/>
      <c r="T17" s="25">
        <v>1</v>
      </c>
      <c r="U17" s="1">
        <f t="shared" si="0"/>
        <v>10</v>
      </c>
      <c r="V17" s="128">
        <f t="shared" si="1"/>
        <v>9.9</v>
      </c>
      <c r="X17" s="114" t="s">
        <v>82</v>
      </c>
      <c r="Y17" s="134">
        <v>80</v>
      </c>
      <c r="Z17" s="132">
        <v>20</v>
      </c>
      <c r="AA17" s="208">
        <v>7</v>
      </c>
      <c r="AB17" s="116">
        <v>14</v>
      </c>
    </row>
    <row r="18" spans="1:28" ht="16.5" thickBot="1">
      <c r="A18" s="31">
        <v>11</v>
      </c>
      <c r="B18" s="8">
        <v>11</v>
      </c>
      <c r="C18" s="27" t="s">
        <v>16</v>
      </c>
      <c r="D18" s="26">
        <v>18</v>
      </c>
      <c r="E18" s="26"/>
      <c r="F18" s="26"/>
      <c r="G18" s="26"/>
      <c r="H18" s="26"/>
      <c r="I18" s="26"/>
      <c r="J18" s="42">
        <v>4</v>
      </c>
      <c r="K18" s="26">
        <v>1</v>
      </c>
      <c r="L18" s="26">
        <v>4</v>
      </c>
      <c r="M18" s="26">
        <v>5</v>
      </c>
      <c r="N18" s="26">
        <v>3</v>
      </c>
      <c r="O18" s="42">
        <v>1</v>
      </c>
      <c r="P18" s="26"/>
      <c r="Q18" s="26"/>
      <c r="R18" s="26"/>
      <c r="S18" s="26"/>
      <c r="T18" s="26"/>
      <c r="U18" s="1">
        <f t="shared" si="0"/>
        <v>18</v>
      </c>
      <c r="V18" s="128">
        <f t="shared" si="1"/>
        <v>7.277777777777778</v>
      </c>
      <c r="X18" s="114" t="s">
        <v>83</v>
      </c>
      <c r="Y18" s="132">
        <v>100</v>
      </c>
      <c r="Z18" s="138">
        <v>0</v>
      </c>
      <c r="AA18" s="144">
        <v>7.88</v>
      </c>
      <c r="AB18" s="116">
        <v>8</v>
      </c>
    </row>
    <row r="19" spans="1:28" ht="16.5" thickBot="1">
      <c r="A19" s="7">
        <v>12</v>
      </c>
      <c r="B19" s="8">
        <v>11</v>
      </c>
      <c r="C19" s="27" t="s">
        <v>17</v>
      </c>
      <c r="D19" s="25">
        <v>15</v>
      </c>
      <c r="E19" s="25"/>
      <c r="F19" s="25">
        <v>1</v>
      </c>
      <c r="G19" s="25"/>
      <c r="H19" s="25">
        <v>2</v>
      </c>
      <c r="I19" s="25"/>
      <c r="J19" s="41"/>
      <c r="K19" s="25">
        <v>3</v>
      </c>
      <c r="L19" s="25">
        <v>4</v>
      </c>
      <c r="M19" s="25">
        <v>1</v>
      </c>
      <c r="N19" s="25">
        <v>1</v>
      </c>
      <c r="O19" s="41">
        <v>0</v>
      </c>
      <c r="P19" s="25">
        <v>1</v>
      </c>
      <c r="Q19" s="25">
        <v>2</v>
      </c>
      <c r="R19" s="25"/>
      <c r="S19" s="25"/>
      <c r="T19" s="25"/>
      <c r="U19" s="1">
        <f t="shared" si="0"/>
        <v>15</v>
      </c>
      <c r="V19" s="128">
        <f t="shared" si="1"/>
        <v>7</v>
      </c>
      <c r="X19" s="114" t="s">
        <v>84</v>
      </c>
      <c r="Y19" s="138">
        <v>25</v>
      </c>
      <c r="Z19" s="138">
        <v>0</v>
      </c>
      <c r="AA19" s="142">
        <v>3.88</v>
      </c>
      <c r="AB19" s="142">
        <v>23</v>
      </c>
    </row>
    <row r="20" spans="1:28" ht="16.5" thickBot="1">
      <c r="A20" s="31">
        <v>13</v>
      </c>
      <c r="B20" s="8">
        <v>11</v>
      </c>
      <c r="C20" s="27" t="s">
        <v>18</v>
      </c>
      <c r="D20" s="26">
        <v>16</v>
      </c>
      <c r="E20" s="26"/>
      <c r="F20" s="26"/>
      <c r="G20" s="26"/>
      <c r="H20" s="26"/>
      <c r="I20" s="26"/>
      <c r="J20" s="42">
        <v>2</v>
      </c>
      <c r="K20" s="26">
        <v>2</v>
      </c>
      <c r="L20" s="26">
        <v>3</v>
      </c>
      <c r="M20" s="26">
        <v>2</v>
      </c>
      <c r="N20" s="26">
        <v>3</v>
      </c>
      <c r="O20" s="42">
        <v>4</v>
      </c>
      <c r="P20" s="26"/>
      <c r="Q20" s="26"/>
      <c r="R20" s="26"/>
      <c r="S20" s="26"/>
      <c r="T20" s="26"/>
      <c r="U20" s="1">
        <f t="shared" si="0"/>
        <v>16</v>
      </c>
      <c r="V20" s="128">
        <f t="shared" si="1"/>
        <v>7.875</v>
      </c>
      <c r="X20" s="114" t="s">
        <v>85</v>
      </c>
      <c r="Y20" s="134">
        <v>80</v>
      </c>
      <c r="Z20" s="132">
        <v>20</v>
      </c>
      <c r="AA20" s="144">
        <v>8.2</v>
      </c>
      <c r="AB20" s="116">
        <v>6</v>
      </c>
    </row>
    <row r="21" spans="1:28" ht="16.5" thickBot="1">
      <c r="A21" s="6">
        <v>14</v>
      </c>
      <c r="B21" s="8">
        <v>11</v>
      </c>
      <c r="C21" s="27" t="s">
        <v>19</v>
      </c>
      <c r="D21" s="3">
        <v>8</v>
      </c>
      <c r="E21" s="3"/>
      <c r="F21" s="3"/>
      <c r="G21" s="3">
        <v>2</v>
      </c>
      <c r="H21" s="3">
        <v>2</v>
      </c>
      <c r="I21" s="3">
        <v>2</v>
      </c>
      <c r="J21" s="43">
        <v>1</v>
      </c>
      <c r="K21" s="3"/>
      <c r="L21" s="3"/>
      <c r="M21" s="3">
        <v>1</v>
      </c>
      <c r="N21" s="3"/>
      <c r="O21" s="43"/>
      <c r="P21" s="3"/>
      <c r="Q21" s="3"/>
      <c r="R21" s="3"/>
      <c r="S21" s="3"/>
      <c r="T21" s="36"/>
      <c r="U21" s="1">
        <f t="shared" si="0"/>
        <v>8</v>
      </c>
      <c r="V21" s="128">
        <f t="shared" si="1"/>
        <v>3.875</v>
      </c>
      <c r="X21" s="114" t="s">
        <v>86</v>
      </c>
      <c r="Y21" s="132">
        <v>86</v>
      </c>
      <c r="Z21" s="138">
        <v>0</v>
      </c>
      <c r="AA21" s="142">
        <v>5.43</v>
      </c>
      <c r="AB21" s="142">
        <v>21</v>
      </c>
    </row>
    <row r="22" spans="1:28" ht="16.5" thickBot="1">
      <c r="A22" s="30">
        <v>15</v>
      </c>
      <c r="B22" s="8">
        <v>11</v>
      </c>
      <c r="C22" s="27" t="s">
        <v>20</v>
      </c>
      <c r="D22" s="4">
        <v>5</v>
      </c>
      <c r="E22" s="4"/>
      <c r="F22" s="4"/>
      <c r="G22" s="4"/>
      <c r="H22" s="4"/>
      <c r="I22" s="4">
        <v>1</v>
      </c>
      <c r="J22" s="44"/>
      <c r="K22" s="4">
        <v>1</v>
      </c>
      <c r="L22" s="4"/>
      <c r="M22" s="4"/>
      <c r="N22" s="4">
        <v>1</v>
      </c>
      <c r="O22" s="44">
        <v>1</v>
      </c>
      <c r="P22" s="4"/>
      <c r="Q22" s="4">
        <v>1</v>
      </c>
      <c r="R22" s="4"/>
      <c r="S22" s="4"/>
      <c r="T22" s="37"/>
      <c r="U22" s="1">
        <f t="shared" si="0"/>
        <v>5</v>
      </c>
      <c r="V22" s="128">
        <f t="shared" si="1"/>
        <v>8.2</v>
      </c>
      <c r="X22" s="114" t="s">
        <v>87</v>
      </c>
      <c r="Y22" s="133">
        <v>87</v>
      </c>
      <c r="Z22" s="133">
        <v>27</v>
      </c>
      <c r="AA22" s="144">
        <v>8.29</v>
      </c>
      <c r="AB22" s="144">
        <v>5</v>
      </c>
    </row>
    <row r="23" spans="1:28" ht="16.5" thickBot="1">
      <c r="A23" s="31">
        <v>16</v>
      </c>
      <c r="B23" s="8">
        <v>11</v>
      </c>
      <c r="C23" s="27" t="s">
        <v>21</v>
      </c>
      <c r="D23" s="26">
        <v>7</v>
      </c>
      <c r="E23" s="26"/>
      <c r="F23" s="26"/>
      <c r="G23" s="26"/>
      <c r="H23" s="26">
        <v>1</v>
      </c>
      <c r="I23" s="26"/>
      <c r="J23" s="42">
        <v>2</v>
      </c>
      <c r="K23" s="26">
        <v>3</v>
      </c>
      <c r="L23" s="26">
        <v>1</v>
      </c>
      <c r="M23" s="26"/>
      <c r="N23" s="26"/>
      <c r="O23" s="42"/>
      <c r="P23" s="26"/>
      <c r="Q23" s="26"/>
      <c r="R23" s="26"/>
      <c r="S23" s="26"/>
      <c r="T23" s="26"/>
      <c r="U23" s="1">
        <f t="shared" si="0"/>
        <v>7</v>
      </c>
      <c r="V23" s="128">
        <f t="shared" si="1"/>
        <v>5.428571428571429</v>
      </c>
      <c r="X23" s="114" t="s">
        <v>88</v>
      </c>
      <c r="Y23" s="132">
        <v>100</v>
      </c>
      <c r="Z23" s="132">
        <v>57</v>
      </c>
      <c r="AA23" s="144">
        <v>10.14</v>
      </c>
      <c r="AB23" s="144">
        <v>1</v>
      </c>
    </row>
    <row r="24" spans="1:28" ht="16.5" thickBot="1">
      <c r="A24" s="204">
        <v>19</v>
      </c>
      <c r="B24" s="8">
        <v>11</v>
      </c>
      <c r="C24" s="27" t="s">
        <v>22</v>
      </c>
      <c r="D24" s="49">
        <v>13</v>
      </c>
      <c r="E24" s="49">
        <v>0</v>
      </c>
      <c r="F24" s="49">
        <v>0</v>
      </c>
      <c r="G24" s="49">
        <v>0</v>
      </c>
      <c r="H24" s="49">
        <v>1</v>
      </c>
      <c r="I24" s="49">
        <v>3</v>
      </c>
      <c r="J24" s="49">
        <v>1</v>
      </c>
      <c r="K24" s="49">
        <v>3</v>
      </c>
      <c r="L24" s="49">
        <v>2</v>
      </c>
      <c r="M24" s="49">
        <v>2</v>
      </c>
      <c r="N24" s="49">
        <v>1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52">
        <v>0</v>
      </c>
      <c r="U24" s="1">
        <f t="shared" si="0"/>
        <v>13</v>
      </c>
      <c r="V24" s="128">
        <f t="shared" si="1"/>
        <v>5.923076923076923</v>
      </c>
      <c r="X24" s="114" t="s">
        <v>89</v>
      </c>
      <c r="Y24" s="132">
        <v>100</v>
      </c>
      <c r="Z24" s="132">
        <v>20</v>
      </c>
      <c r="AA24" s="144">
        <v>9</v>
      </c>
      <c r="AB24" s="144">
        <v>4</v>
      </c>
    </row>
    <row r="25" spans="1:28" ht="16.5" thickBot="1">
      <c r="A25" s="205"/>
      <c r="B25" s="8">
        <v>11</v>
      </c>
      <c r="C25" s="27" t="s">
        <v>22</v>
      </c>
      <c r="D25" s="50">
        <v>17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1</v>
      </c>
      <c r="K25" s="50">
        <v>0</v>
      </c>
      <c r="L25" s="50">
        <v>0</v>
      </c>
      <c r="M25" s="50">
        <v>2</v>
      </c>
      <c r="N25" s="50">
        <v>2</v>
      </c>
      <c r="O25" s="50">
        <v>4</v>
      </c>
      <c r="P25" s="50">
        <v>2</v>
      </c>
      <c r="Q25" s="50">
        <v>2</v>
      </c>
      <c r="R25" s="50">
        <v>1</v>
      </c>
      <c r="S25" s="50">
        <v>2</v>
      </c>
      <c r="T25" s="53">
        <v>1</v>
      </c>
      <c r="U25" s="1">
        <f t="shared" si="0"/>
        <v>17</v>
      </c>
      <c r="V25" s="128">
        <f t="shared" si="1"/>
        <v>10.647058823529411</v>
      </c>
      <c r="X25" s="114" t="s">
        <v>90</v>
      </c>
      <c r="Y25" s="132">
        <v>93</v>
      </c>
      <c r="Z25" s="134">
        <v>13</v>
      </c>
      <c r="AA25" s="144">
        <v>7.67</v>
      </c>
      <c r="AB25" s="116">
        <v>9</v>
      </c>
    </row>
    <row r="26" spans="1:28" ht="16.5" thickBot="1">
      <c r="A26" s="31">
        <v>20</v>
      </c>
      <c r="B26" s="8">
        <v>11</v>
      </c>
      <c r="C26" s="27" t="s">
        <v>23</v>
      </c>
      <c r="D26" s="26">
        <v>7</v>
      </c>
      <c r="E26" s="26"/>
      <c r="F26" s="26"/>
      <c r="G26" s="26"/>
      <c r="H26" s="26"/>
      <c r="I26" s="26"/>
      <c r="J26" s="42"/>
      <c r="K26" s="26">
        <v>2</v>
      </c>
      <c r="L26" s="26"/>
      <c r="M26" s="26"/>
      <c r="N26" s="26">
        <v>1</v>
      </c>
      <c r="O26" s="42"/>
      <c r="P26" s="26"/>
      <c r="Q26" s="26">
        <v>3</v>
      </c>
      <c r="R26" s="26"/>
      <c r="S26" s="26">
        <v>1</v>
      </c>
      <c r="T26" s="26"/>
      <c r="U26" s="1">
        <f t="shared" si="0"/>
        <v>7</v>
      </c>
      <c r="V26" s="128">
        <f t="shared" si="1"/>
        <v>10.142857142857142</v>
      </c>
      <c r="X26" s="114" t="s">
        <v>91</v>
      </c>
      <c r="Y26" s="134">
        <v>75</v>
      </c>
      <c r="Z26" s="138">
        <v>8</v>
      </c>
      <c r="AA26" s="208">
        <v>6.5</v>
      </c>
      <c r="AB26" s="116">
        <v>16</v>
      </c>
    </row>
    <row r="27" spans="1:28" ht="16.5" thickBot="1">
      <c r="A27" s="121">
        <v>22</v>
      </c>
      <c r="B27" s="8">
        <v>11</v>
      </c>
      <c r="C27" s="27" t="s">
        <v>24</v>
      </c>
      <c r="D27" s="25">
        <v>5</v>
      </c>
      <c r="E27" s="25"/>
      <c r="F27" s="25"/>
      <c r="G27" s="25"/>
      <c r="H27" s="25"/>
      <c r="I27" s="25"/>
      <c r="J27" s="41"/>
      <c r="K27" s="25">
        <v>1</v>
      </c>
      <c r="L27" s="25">
        <v>2</v>
      </c>
      <c r="M27" s="25"/>
      <c r="N27" s="25"/>
      <c r="O27" s="41">
        <v>1</v>
      </c>
      <c r="P27" s="25"/>
      <c r="Q27" s="25"/>
      <c r="R27" s="25"/>
      <c r="S27" s="25"/>
      <c r="T27" s="25">
        <v>1</v>
      </c>
      <c r="U27" s="1">
        <f t="shared" si="0"/>
        <v>5</v>
      </c>
      <c r="V27" s="128">
        <f t="shared" si="1"/>
        <v>9</v>
      </c>
      <c r="X27" s="114" t="s">
        <v>92</v>
      </c>
      <c r="Y27" s="132">
        <v>100</v>
      </c>
      <c r="Z27" s="138">
        <v>0</v>
      </c>
      <c r="AA27" s="208">
        <v>6.64</v>
      </c>
      <c r="AB27" s="116">
        <v>15</v>
      </c>
    </row>
    <row r="28" spans="1:28" ht="16.5" thickBot="1">
      <c r="A28" s="122">
        <v>23</v>
      </c>
      <c r="B28" s="8">
        <v>11</v>
      </c>
      <c r="C28" s="27" t="s">
        <v>25</v>
      </c>
      <c r="D28" s="26">
        <v>15</v>
      </c>
      <c r="E28" s="26"/>
      <c r="F28" s="26"/>
      <c r="G28" s="26"/>
      <c r="H28" s="26">
        <v>1</v>
      </c>
      <c r="I28" s="26"/>
      <c r="J28" s="42">
        <v>3</v>
      </c>
      <c r="K28" s="26">
        <v>2</v>
      </c>
      <c r="L28" s="26">
        <v>1</v>
      </c>
      <c r="M28" s="26">
        <v>2</v>
      </c>
      <c r="N28" s="26">
        <v>2</v>
      </c>
      <c r="O28" s="42">
        <v>2</v>
      </c>
      <c r="P28" s="26">
        <v>1</v>
      </c>
      <c r="Q28" s="26">
        <v>0</v>
      </c>
      <c r="R28" s="26">
        <v>1</v>
      </c>
      <c r="S28" s="26"/>
      <c r="T28" s="26"/>
      <c r="U28" s="1">
        <f t="shared" si="0"/>
        <v>15</v>
      </c>
      <c r="V28" s="128">
        <f t="shared" si="1"/>
        <v>7.666666666666667</v>
      </c>
      <c r="X28" s="114" t="s">
        <v>93</v>
      </c>
      <c r="Y28" s="139">
        <v>67</v>
      </c>
      <c r="Z28" s="140">
        <v>8</v>
      </c>
      <c r="AA28" s="208">
        <v>6.42</v>
      </c>
      <c r="AB28" s="116">
        <v>17</v>
      </c>
    </row>
    <row r="29" spans="1:28" ht="16.5" thickBot="1">
      <c r="A29" s="123">
        <v>24</v>
      </c>
      <c r="B29" s="8">
        <v>11</v>
      </c>
      <c r="C29" s="27" t="s">
        <v>26</v>
      </c>
      <c r="D29" s="25">
        <v>12</v>
      </c>
      <c r="E29" s="25"/>
      <c r="F29" s="25"/>
      <c r="G29" s="25"/>
      <c r="H29" s="25"/>
      <c r="I29" s="25">
        <v>3</v>
      </c>
      <c r="J29" s="41">
        <v>2</v>
      </c>
      <c r="K29" s="25">
        <v>2</v>
      </c>
      <c r="L29" s="25">
        <v>1</v>
      </c>
      <c r="M29" s="25">
        <v>3</v>
      </c>
      <c r="N29" s="25"/>
      <c r="O29" s="41"/>
      <c r="P29" s="25"/>
      <c r="Q29" s="25"/>
      <c r="R29" s="25">
        <v>1</v>
      </c>
      <c r="S29" s="25"/>
      <c r="T29" s="25"/>
      <c r="U29" s="1">
        <f t="shared" si="0"/>
        <v>12</v>
      </c>
      <c r="V29" s="128">
        <f t="shared" si="1"/>
        <v>6.5</v>
      </c>
      <c r="X29" s="113" t="s">
        <v>94</v>
      </c>
      <c r="Y29" s="83">
        <v>83</v>
      </c>
      <c r="Z29" s="83">
        <v>15</v>
      </c>
      <c r="AA29" s="118">
        <v>7.41</v>
      </c>
      <c r="AB29" s="131" t="s">
        <v>101</v>
      </c>
    </row>
    <row r="30" spans="1:28" ht="16.5" thickBot="1">
      <c r="A30" s="124">
        <v>25</v>
      </c>
      <c r="B30" s="8">
        <v>11</v>
      </c>
      <c r="C30" s="27" t="s">
        <v>27</v>
      </c>
      <c r="D30" s="26">
        <v>11</v>
      </c>
      <c r="E30" s="26"/>
      <c r="F30" s="26"/>
      <c r="G30" s="26"/>
      <c r="H30" s="26"/>
      <c r="I30" s="26"/>
      <c r="J30" s="42">
        <v>3</v>
      </c>
      <c r="K30" s="26">
        <v>3</v>
      </c>
      <c r="L30" s="26">
        <v>2</v>
      </c>
      <c r="M30" s="26">
        <v>2</v>
      </c>
      <c r="N30" s="26"/>
      <c r="O30" s="42">
        <v>1</v>
      </c>
      <c r="P30" s="26"/>
      <c r="Q30" s="26"/>
      <c r="R30" s="26"/>
      <c r="S30" s="26"/>
      <c r="T30" s="26"/>
      <c r="U30" s="1">
        <f t="shared" si="0"/>
        <v>11</v>
      </c>
      <c r="V30" s="128">
        <f t="shared" si="1"/>
        <v>6.636363636363637</v>
      </c>
      <c r="X30" s="113" t="s">
        <v>95</v>
      </c>
      <c r="Y30" s="84"/>
      <c r="Z30" s="84"/>
      <c r="AA30" s="84"/>
      <c r="AB30" s="130"/>
    </row>
    <row r="31" spans="1:22" ht="16.5" thickBot="1">
      <c r="A31" s="202">
        <v>36</v>
      </c>
      <c r="B31" s="8">
        <v>11</v>
      </c>
      <c r="C31" s="27" t="s">
        <v>28</v>
      </c>
      <c r="D31" s="3">
        <v>18</v>
      </c>
      <c r="E31" s="3"/>
      <c r="F31" s="3">
        <v>1</v>
      </c>
      <c r="G31" s="3"/>
      <c r="H31" s="3">
        <v>3</v>
      </c>
      <c r="I31" s="3">
        <v>5</v>
      </c>
      <c r="J31" s="43">
        <v>1</v>
      </c>
      <c r="K31" s="3">
        <v>2</v>
      </c>
      <c r="L31" s="3">
        <v>3</v>
      </c>
      <c r="M31" s="3">
        <v>1</v>
      </c>
      <c r="N31" s="3">
        <v>1</v>
      </c>
      <c r="O31" s="43"/>
      <c r="P31" s="3"/>
      <c r="Q31" s="3">
        <v>1</v>
      </c>
      <c r="R31" s="3"/>
      <c r="S31" s="3"/>
      <c r="T31" s="36"/>
      <c r="U31" s="1">
        <f t="shared" si="0"/>
        <v>18</v>
      </c>
      <c r="V31" s="128">
        <f t="shared" si="1"/>
        <v>5.388888888888889</v>
      </c>
    </row>
    <row r="32" spans="1:22" ht="16.5" thickBot="1">
      <c r="A32" s="203"/>
      <c r="B32" s="33">
        <v>11</v>
      </c>
      <c r="C32" s="34" t="s">
        <v>29</v>
      </c>
      <c r="D32" s="5">
        <v>18</v>
      </c>
      <c r="E32" s="5"/>
      <c r="F32" s="5"/>
      <c r="G32" s="5"/>
      <c r="H32" s="5">
        <v>1</v>
      </c>
      <c r="I32" s="5">
        <v>2</v>
      </c>
      <c r="J32" s="40">
        <v>1</v>
      </c>
      <c r="K32" s="5">
        <v>3</v>
      </c>
      <c r="L32" s="5">
        <v>2</v>
      </c>
      <c r="M32" s="5">
        <v>2</v>
      </c>
      <c r="N32" s="5">
        <v>4</v>
      </c>
      <c r="O32" s="40">
        <v>1</v>
      </c>
      <c r="P32" s="5"/>
      <c r="Q32" s="5">
        <v>2</v>
      </c>
      <c r="R32" s="5"/>
      <c r="S32" s="5"/>
      <c r="T32" s="26"/>
      <c r="U32" s="1">
        <f t="shared" si="0"/>
        <v>18</v>
      </c>
      <c r="V32" s="128">
        <f t="shared" si="1"/>
        <v>7.444444444444445</v>
      </c>
    </row>
    <row r="33" spans="1:22" ht="16.5" thickBot="1">
      <c r="A33" s="199" t="s">
        <v>31</v>
      </c>
      <c r="B33" s="200"/>
      <c r="C33" s="201"/>
      <c r="D33" s="25">
        <f>SUM(D6:D32)</f>
        <v>359</v>
      </c>
      <c r="E33" s="25">
        <f aca="true" t="shared" si="2" ref="E33:S33">SUM(E6:E32)</f>
        <v>0</v>
      </c>
      <c r="F33" s="25">
        <f t="shared" si="2"/>
        <v>5</v>
      </c>
      <c r="G33" s="25">
        <f t="shared" si="2"/>
        <v>7</v>
      </c>
      <c r="H33" s="25">
        <f t="shared" si="2"/>
        <v>19</v>
      </c>
      <c r="I33" s="25">
        <f t="shared" si="2"/>
        <v>30</v>
      </c>
      <c r="J33" s="41">
        <f t="shared" si="2"/>
        <v>35</v>
      </c>
      <c r="K33" s="25">
        <f t="shared" si="2"/>
        <v>61</v>
      </c>
      <c r="L33" s="25">
        <f t="shared" si="2"/>
        <v>45</v>
      </c>
      <c r="M33" s="25">
        <f t="shared" si="2"/>
        <v>35</v>
      </c>
      <c r="N33" s="25">
        <f t="shared" si="2"/>
        <v>37</v>
      </c>
      <c r="O33" s="41">
        <f t="shared" si="2"/>
        <v>32</v>
      </c>
      <c r="P33" s="25">
        <f t="shared" si="2"/>
        <v>12</v>
      </c>
      <c r="Q33" s="25">
        <f t="shared" si="2"/>
        <v>20</v>
      </c>
      <c r="R33" s="25">
        <f t="shared" si="2"/>
        <v>10</v>
      </c>
      <c r="S33" s="25">
        <f t="shared" si="2"/>
        <v>7</v>
      </c>
      <c r="T33" s="25">
        <v>5</v>
      </c>
      <c r="U33" s="1">
        <f t="shared" si="0"/>
        <v>360</v>
      </c>
      <c r="V33" s="32">
        <f t="shared" si="1"/>
        <v>7.4094707520891365</v>
      </c>
    </row>
  </sheetData>
  <sheetProtection/>
  <mergeCells count="15">
    <mergeCell ref="X3:AB4"/>
    <mergeCell ref="AE7:AI7"/>
    <mergeCell ref="AE9:AI9"/>
    <mergeCell ref="AE11:AH11"/>
    <mergeCell ref="A33:C33"/>
    <mergeCell ref="A31:A32"/>
    <mergeCell ref="A7:A8"/>
    <mergeCell ref="A11:A12"/>
    <mergeCell ref="A24:A25"/>
    <mergeCell ref="A2:V3"/>
    <mergeCell ref="A4:A5"/>
    <mergeCell ref="B4:B5"/>
    <mergeCell ref="C4:C5"/>
    <mergeCell ref="D4:D5"/>
    <mergeCell ref="E4:V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3:B38"/>
  <sheetViews>
    <sheetView zoomScalePageLayoutView="0" workbookViewId="0" topLeftCell="A28">
      <selection activeCell="S36" sqref="S36"/>
    </sheetView>
  </sheetViews>
  <sheetFormatPr defaultColWidth="9.140625" defaultRowHeight="15"/>
  <sheetData>
    <row r="3" spans="1:2" ht="15">
      <c r="A3" s="111" t="s">
        <v>0</v>
      </c>
      <c r="B3" s="113" t="s">
        <v>98</v>
      </c>
    </row>
    <row r="4" spans="1:2" ht="15">
      <c r="A4" s="114" t="s">
        <v>88</v>
      </c>
      <c r="B4" s="116">
        <v>10.14</v>
      </c>
    </row>
    <row r="5" spans="1:2" ht="15">
      <c r="A5" s="114" t="s">
        <v>80</v>
      </c>
      <c r="B5" s="116">
        <v>9.9</v>
      </c>
    </row>
    <row r="6" spans="1:2" ht="15">
      <c r="A6" s="114" t="s">
        <v>70</v>
      </c>
      <c r="B6" s="116">
        <v>9.05</v>
      </c>
    </row>
    <row r="7" spans="1:2" ht="15">
      <c r="A7" s="114" t="s">
        <v>89</v>
      </c>
      <c r="B7" s="116">
        <v>9</v>
      </c>
    </row>
    <row r="8" spans="1:2" ht="15">
      <c r="A8" s="114" t="s">
        <v>87</v>
      </c>
      <c r="B8" s="116">
        <v>8.29</v>
      </c>
    </row>
    <row r="9" spans="1:2" ht="15">
      <c r="A9" s="114" t="s">
        <v>85</v>
      </c>
      <c r="B9" s="116">
        <v>8.2</v>
      </c>
    </row>
    <row r="10" spans="1:2" ht="15">
      <c r="A10" s="114" t="s">
        <v>74</v>
      </c>
      <c r="B10" s="116">
        <v>8.13</v>
      </c>
    </row>
    <row r="11" spans="1:2" ht="15">
      <c r="A11" s="114" t="s">
        <v>83</v>
      </c>
      <c r="B11" s="116">
        <v>7.88</v>
      </c>
    </row>
    <row r="12" spans="1:2" ht="15">
      <c r="A12" s="114" t="s">
        <v>90</v>
      </c>
      <c r="B12" s="116">
        <v>7.67</v>
      </c>
    </row>
    <row r="13" spans="1:2" ht="15">
      <c r="A13" s="114" t="s">
        <v>79</v>
      </c>
      <c r="B13" s="116">
        <v>7.57</v>
      </c>
    </row>
    <row r="14" spans="1:2" ht="15">
      <c r="A14" s="114" t="s">
        <v>77</v>
      </c>
      <c r="B14" s="116">
        <v>7.35</v>
      </c>
    </row>
    <row r="15" spans="1:2" ht="15">
      <c r="A15" s="114" t="s">
        <v>81</v>
      </c>
      <c r="B15" s="116">
        <v>7.28</v>
      </c>
    </row>
    <row r="16" spans="1:2" ht="15">
      <c r="A16" s="114" t="s">
        <v>76</v>
      </c>
      <c r="B16" s="116">
        <v>7.26</v>
      </c>
    </row>
    <row r="17" spans="1:2" ht="15">
      <c r="A17" s="114" t="s">
        <v>82</v>
      </c>
      <c r="B17" s="116">
        <v>7</v>
      </c>
    </row>
    <row r="18" spans="1:2" ht="15">
      <c r="A18" s="114" t="s">
        <v>92</v>
      </c>
      <c r="B18" s="116">
        <v>6.64</v>
      </c>
    </row>
    <row r="19" spans="1:2" ht="15">
      <c r="A19" s="114" t="s">
        <v>91</v>
      </c>
      <c r="B19" s="116">
        <v>6.5</v>
      </c>
    </row>
    <row r="20" spans="1:2" ht="15">
      <c r="A20" s="114" t="s">
        <v>93</v>
      </c>
      <c r="B20" s="116">
        <v>6.42</v>
      </c>
    </row>
    <row r="21" spans="1:2" ht="15">
      <c r="A21" s="114" t="s">
        <v>78</v>
      </c>
      <c r="B21" s="116">
        <v>6</v>
      </c>
    </row>
    <row r="22" spans="1:2" ht="15">
      <c r="A22" s="114" t="s">
        <v>73</v>
      </c>
      <c r="B22" s="117">
        <v>5.81</v>
      </c>
    </row>
    <row r="23" spans="1:2" ht="15">
      <c r="A23" s="114" t="s">
        <v>72</v>
      </c>
      <c r="B23" s="117">
        <v>5.6</v>
      </c>
    </row>
    <row r="24" spans="1:2" ht="15">
      <c r="A24" s="114" t="s">
        <v>86</v>
      </c>
      <c r="B24" s="116">
        <v>5.43</v>
      </c>
    </row>
    <row r="25" spans="1:2" ht="15">
      <c r="A25" s="114" t="s">
        <v>67</v>
      </c>
      <c r="B25" s="115">
        <v>4.45</v>
      </c>
    </row>
    <row r="26" spans="1:2" ht="15">
      <c r="A26" s="114" t="s">
        <v>84</v>
      </c>
      <c r="B26" s="116">
        <v>3.88</v>
      </c>
    </row>
    <row r="27" spans="1:2" ht="15">
      <c r="A27" s="119" t="s">
        <v>94</v>
      </c>
      <c r="B27" s="118">
        <v>7.41</v>
      </c>
    </row>
    <row r="28" spans="1:2" ht="15">
      <c r="A28" s="119" t="s">
        <v>95</v>
      </c>
      <c r="B28" s="120"/>
    </row>
    <row r="30" spans="1:2" ht="15">
      <c r="A30" s="111" t="s">
        <v>0</v>
      </c>
      <c r="B30" s="113" t="s">
        <v>98</v>
      </c>
    </row>
    <row r="31" spans="1:2" ht="15">
      <c r="A31" s="114" t="s">
        <v>80</v>
      </c>
      <c r="B31" s="116">
        <v>9.9</v>
      </c>
    </row>
    <row r="32" spans="1:2" ht="15">
      <c r="A32" s="114" t="s">
        <v>89</v>
      </c>
      <c r="B32" s="116">
        <v>9</v>
      </c>
    </row>
    <row r="33" spans="1:2" ht="15">
      <c r="A33" s="114" t="s">
        <v>85</v>
      </c>
      <c r="B33" s="116">
        <v>8.2</v>
      </c>
    </row>
    <row r="34" spans="1:2" ht="15">
      <c r="A34" s="114" t="s">
        <v>79</v>
      </c>
      <c r="B34" s="116">
        <v>7.57</v>
      </c>
    </row>
    <row r="35" spans="1:2" ht="15">
      <c r="A35" s="114" t="s">
        <v>91</v>
      </c>
      <c r="B35" s="116">
        <v>6.5</v>
      </c>
    </row>
    <row r="36" spans="1:2" ht="15">
      <c r="A36" s="114" t="s">
        <v>78</v>
      </c>
      <c r="B36" s="116">
        <v>6</v>
      </c>
    </row>
    <row r="37" spans="1:2" ht="15">
      <c r="A37" s="114" t="s">
        <v>86</v>
      </c>
      <c r="B37" s="116">
        <v>5.43</v>
      </c>
    </row>
    <row r="38" spans="1:2" ht="15">
      <c r="A38" s="114" t="s">
        <v>84</v>
      </c>
      <c r="B38" s="116">
        <v>3.88</v>
      </c>
    </row>
  </sheetData>
  <sheetProtection/>
  <autoFilter ref="A3:D3">
    <sortState ref="A4:D38">
      <sortCondition descending="1" sortBy="value" ref="B4:B38"/>
    </sortState>
  </autoFilter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SVETLANA_S</dc:creator>
  <cp:keywords/>
  <dc:description/>
  <cp:lastModifiedBy>SVETLANA_S</cp:lastModifiedBy>
  <cp:lastPrinted>2013-12-17T07:18:39Z</cp:lastPrinted>
  <dcterms:created xsi:type="dcterms:W3CDTF">2013-11-26T12:00:27Z</dcterms:created>
  <dcterms:modified xsi:type="dcterms:W3CDTF">2014-02-04T08:25:40Z</dcterms:modified>
  <cp:category/>
  <cp:version/>
  <cp:contentType/>
  <cp:contentStatus/>
</cp:coreProperties>
</file>