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. качество" sheetId="2" r:id="rId2"/>
    <sheet name="диаграммы" sheetId="3" r:id="rId3"/>
    <sheet name="качество знаний" sheetId="4" r:id="rId4"/>
    <sheet name="анализ по баллам" sheetId="5" r:id="rId5"/>
    <sheet name="ср. балл" sheetId="6" r:id="rId6"/>
    <sheet name="для мониторинга" sheetId="7" r:id="rId7"/>
  </sheets>
  <definedNames>
    <definedName name="_xlnm._FilterDatabase" localSheetId="2" hidden="1">'диаграммы'!$A$30:$C$30</definedName>
    <definedName name="_xlnm._FilterDatabase" localSheetId="5" hidden="1">'ср. балл'!$A$29:$B$29</definedName>
  </definedNames>
  <calcPr fullCalcOnLoad="1"/>
</workbook>
</file>

<file path=xl/sharedStrings.xml><?xml version="1.0" encoding="utf-8"?>
<sst xmlns="http://schemas.openxmlformats.org/spreadsheetml/2006/main" count="594" uniqueCount="139">
  <si>
    <t>ОУ</t>
  </si>
  <si>
    <t>Класс</t>
  </si>
  <si>
    <t>Ф.И.О. учителя</t>
  </si>
  <si>
    <t>Кол-во писавших</t>
  </si>
  <si>
    <t>Ср.балл по классу</t>
  </si>
  <si>
    <t>Тенихина Е.Б.</t>
  </si>
  <si>
    <t>10А</t>
  </si>
  <si>
    <t>Китаева И.А.</t>
  </si>
  <si>
    <t>10Б</t>
  </si>
  <si>
    <t>Мановицкая Е.Г.</t>
  </si>
  <si>
    <t>Н.В. Гальченко</t>
  </si>
  <si>
    <t>Радченко Ю.В.</t>
  </si>
  <si>
    <t>Троянова Н.К.</t>
  </si>
  <si>
    <t>Шевкунова Н.К.</t>
  </si>
  <si>
    <t>Якушина Е.Б.</t>
  </si>
  <si>
    <t>Шматко А.Н.</t>
  </si>
  <si>
    <t>Акатова И.Г.</t>
  </si>
  <si>
    <t>Щербанова Е.М.</t>
  </si>
  <si>
    <t>Харченко С.Ю.</t>
  </si>
  <si>
    <t>10а</t>
  </si>
  <si>
    <t>Парафиенко Н.Н.</t>
  </si>
  <si>
    <t>Кантемирова О.В.</t>
  </si>
  <si>
    <t>Дударь Р.Я.</t>
  </si>
  <si>
    <t>Сопова А.С.</t>
  </si>
  <si>
    <t>10б</t>
  </si>
  <si>
    <t>Удодова А.Д.</t>
  </si>
  <si>
    <t>Сагиян М. А.</t>
  </si>
  <si>
    <t>Пороткина Т.И.</t>
  </si>
  <si>
    <t>Чернышова Ж.В.</t>
  </si>
  <si>
    <t>Карбулецкая О.Ф.</t>
  </si>
  <si>
    <t>Тен Л.Г.</t>
  </si>
  <si>
    <t>Кучерявенко А.Г.</t>
  </si>
  <si>
    <t>Кузнецова В.Г.</t>
  </si>
  <si>
    <t>Фадеева А.И.</t>
  </si>
  <si>
    <t>Запара Г.В.</t>
  </si>
  <si>
    <t>Горелкова Т.И.</t>
  </si>
  <si>
    <t>Бабаян Т.Е.</t>
  </si>
  <si>
    <t>итого</t>
  </si>
  <si>
    <t>Петрова</t>
  </si>
  <si>
    <t xml:space="preserve">Анализ результатов КДР по баллам учащихся 10-х кл. ( русский язык, 10.04.2014) </t>
  </si>
  <si>
    <r>
      <t>количество учащихся</t>
    </r>
    <r>
      <rPr>
        <b/>
        <sz val="8"/>
        <rFont val="Arial Cyr"/>
        <family val="0"/>
      </rPr>
      <t xml:space="preserve"> , набравших  баллы (от 0 до 11) </t>
    </r>
  </si>
  <si>
    <t>по ОУ</t>
  </si>
  <si>
    <t>Итоги:</t>
  </si>
  <si>
    <t>Кол-во уч-ся в районе</t>
  </si>
  <si>
    <t>Кол-во выбрав-ших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</si>
  <si>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</si>
  <si>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</si>
  <si>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</si>
  <si>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</si>
  <si>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</si>
  <si>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</si>
  <si>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</si>
  <si>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</si>
  <si>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</si>
  <si>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C1</t>
  </si>
  <si>
    <t>С2(1)</t>
  </si>
  <si>
    <t>С2(2)</t>
  </si>
  <si>
    <t>С3</t>
  </si>
  <si>
    <t>С4(1)</t>
  </si>
  <si>
    <t>С4(2)</t>
  </si>
  <si>
    <t>О</t>
  </si>
  <si>
    <t>П</t>
  </si>
  <si>
    <t>Я</t>
  </si>
  <si>
    <t>Р</t>
  </si>
  <si>
    <t>Ф</t>
  </si>
  <si>
    <t>"2"</t>
  </si>
  <si>
    <t>"3"</t>
  </si>
  <si>
    <t>"4"</t>
  </si>
  <si>
    <t>"5"</t>
  </si>
  <si>
    <t>СОШ №1</t>
  </si>
  <si>
    <t>СОШ №2</t>
  </si>
  <si>
    <t>СОШ №3</t>
  </si>
  <si>
    <t>СОШ №4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</si>
  <si>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</si>
  <si>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</si>
  <si>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</si>
  <si>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</si>
  <si>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</si>
  <si>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</si>
  <si>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</si>
  <si>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</si>
  <si>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Гальченко Н.В.</t>
  </si>
  <si>
    <t>СОШ №12</t>
  </si>
  <si>
    <t>СОШ №13</t>
  </si>
  <si>
    <t>СОШ №14</t>
  </si>
  <si>
    <t>СОШ №15</t>
  </si>
  <si>
    <t>СОШ №16</t>
  </si>
  <si>
    <t>СОШ №17</t>
  </si>
  <si>
    <t>СОШ №18</t>
  </si>
  <si>
    <t>СОШ №19</t>
  </si>
  <si>
    <t>СОШ №20</t>
  </si>
  <si>
    <t>СОШ №22</t>
  </si>
  <si>
    <t>СОШ №23</t>
  </si>
  <si>
    <t>СОШ №24</t>
  </si>
  <si>
    <t>СОШ №25</t>
  </si>
  <si>
    <t>СОШ №36</t>
  </si>
  <si>
    <t>Анализ результатов КДР по Русскому языку (10.04.2014) учащихся 10-х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</si>
  <si>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</si>
  <si>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</si>
  <si>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</si>
  <si>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</si>
  <si>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</si>
  <si>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</si>
  <si>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% качество</t>
  </si>
  <si>
    <t>Качество по району - 46%</t>
  </si>
  <si>
    <t>качество выше районного показателя</t>
  </si>
  <si>
    <t>очень низкий результат</t>
  </si>
  <si>
    <t>Петрова О.Г.</t>
  </si>
  <si>
    <t>Ср. б.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</si>
  <si>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</si>
  <si>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</si>
  <si>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</si>
  <si>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</si>
  <si>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</si>
  <si>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</si>
  <si>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</si>
  <si>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</si>
  <si>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</si>
  <si>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</si>
  <si>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</si>
  <si>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</si>
  <si>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</si>
  <si>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</si>
  <si>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</si>
  <si>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</si>
  <si>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</si>
  <si>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</si>
  <si>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</si>
  <si>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</si>
  <si>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№22</t>
  </si>
  <si>
    <t>№23</t>
  </si>
  <si>
    <t>№24</t>
  </si>
  <si>
    <t>№25</t>
  </si>
  <si>
    <t>№36</t>
  </si>
  <si>
    <t>Рейтинг</t>
  </si>
  <si>
    <t>выше районного показателя</t>
  </si>
  <si>
    <t>ниже районного показателя</t>
  </si>
  <si>
    <t>район</t>
  </si>
  <si>
    <t>25 ОУ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</si>
</sst>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9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30"/>
      <name val="Arial Cyr"/>
      <family val="0"/>
    </font>
    <font>
      <b/>
      <sz val="12"/>
      <color indexed="17"/>
      <name val="Arial Cyr"/>
      <family val="0"/>
    </font>
    <font>
      <sz val="11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25"/>
      <name val="Calibri"/>
      <family val="0"/>
    </font>
    <font>
      <b/>
      <i/>
      <sz val="14"/>
      <color indexed="62"/>
      <name val="Calibri"/>
      <family val="0"/>
    </font>
    <font>
      <b/>
      <i/>
      <sz val="12"/>
      <color indexed="25"/>
      <name val="Calibri"/>
      <family val="0"/>
    </font>
    <font>
      <b/>
      <i/>
      <sz val="12"/>
      <color indexed="62"/>
      <name val="Calibri"/>
      <family val="0"/>
    </font>
    <font>
      <b/>
      <i/>
      <sz val="12"/>
      <color indexed="5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rgb="FF0070C0"/>
      <name val="Arial Cyr"/>
      <family val="0"/>
    </font>
    <font>
      <b/>
      <sz val="12"/>
      <color rgb="FF006600"/>
      <name val="Arial Cyr"/>
      <family val="0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5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6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66" fillId="0" borderId="29" xfId="0" applyFont="1" applyBorder="1" applyAlignment="1">
      <alignment horizontal="center"/>
    </xf>
    <xf numFmtId="0" fontId="66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66" fillId="0" borderId="31" xfId="0" applyFont="1" applyBorder="1" applyAlignment="1">
      <alignment horizontal="center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2" fontId="0" fillId="33" borderId="29" xfId="0" applyNumberFormat="1" applyFont="1" applyFill="1" applyBorder="1" applyAlignment="1" applyProtection="1">
      <alignment horizontal="center" wrapText="1"/>
      <protection locked="0"/>
    </xf>
    <xf numFmtId="0" fontId="0" fillId="0" borderId="35" xfId="0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7" fillId="0" borderId="21" xfId="0" applyFont="1" applyFill="1" applyBorder="1" applyAlignment="1" applyProtection="1">
      <alignment horizontal="center" vertical="center"/>
      <protection hidden="1"/>
    </xf>
    <xf numFmtId="0" fontId="68" fillId="0" borderId="2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34" fillId="0" borderId="36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34" fillId="0" borderId="37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34" fillId="0" borderId="39" xfId="0" applyFont="1" applyFill="1" applyBorder="1" applyAlignment="1" applyProtection="1">
      <alignment/>
      <protection locked="0"/>
    </xf>
    <xf numFmtId="0" fontId="69" fillId="0" borderId="19" xfId="0" applyNumberFormat="1" applyFont="1" applyFill="1" applyBorder="1" applyAlignment="1" applyProtection="1">
      <alignment/>
      <protection locked="0"/>
    </xf>
    <xf numFmtId="0" fontId="69" fillId="0" borderId="41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69" fillId="0" borderId="42" xfId="0" applyNumberFormat="1" applyFont="1" applyFill="1" applyBorder="1" applyAlignment="1" applyProtection="1">
      <alignment/>
      <protection locked="0"/>
    </xf>
    <xf numFmtId="0" fontId="69" fillId="0" borderId="43" xfId="0" applyNumberFormat="1" applyFont="1" applyFill="1" applyBorder="1" applyAlignment="1" applyProtection="1">
      <alignment/>
      <protection locked="0"/>
    </xf>
    <xf numFmtId="0" fontId="8" fillId="0" borderId="38" xfId="0" applyFont="1" applyFill="1" applyBorder="1" applyAlignment="1" applyProtection="1">
      <alignment/>
      <protection locked="0"/>
    </xf>
    <xf numFmtId="0" fontId="69" fillId="0" borderId="23" xfId="0" applyNumberFormat="1" applyFont="1" applyFill="1" applyBorder="1" applyAlignment="1" applyProtection="1">
      <alignment/>
      <protection locked="0"/>
    </xf>
    <xf numFmtId="0" fontId="69" fillId="0" borderId="44" xfId="0" applyNumberFormat="1" applyFont="1" applyFill="1" applyBorder="1" applyAlignment="1" applyProtection="1">
      <alignment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164" fontId="0" fillId="0" borderId="32" xfId="0" applyNumberFormat="1" applyFill="1" applyBorder="1" applyAlignment="1" applyProtection="1">
      <alignment horizontal="center" vertical="center"/>
      <protection hidden="1"/>
    </xf>
    <xf numFmtId="164" fontId="0" fillId="0" borderId="21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164" fontId="0" fillId="0" borderId="49" xfId="0" applyNumberFormat="1" applyFill="1" applyBorder="1" applyAlignment="1" applyProtection="1">
      <alignment horizontal="center" vertical="center"/>
      <protection hidden="1"/>
    </xf>
    <xf numFmtId="164" fontId="0" fillId="0" borderId="50" xfId="0" applyNumberFormat="1" applyFill="1" applyBorder="1" applyAlignment="1" applyProtection="1">
      <alignment horizontal="center" vertical="center"/>
      <protection hidden="1"/>
    </xf>
    <xf numFmtId="0" fontId="69" fillId="0" borderId="51" xfId="0" applyNumberFormat="1" applyFont="1" applyFill="1" applyBorder="1" applyAlignment="1" applyProtection="1">
      <alignment/>
      <protection locked="0"/>
    </xf>
    <xf numFmtId="0" fontId="69" fillId="0" borderId="52" xfId="0" applyNumberFormat="1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70" fillId="0" borderId="11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57" fillId="0" borderId="10" xfId="0" applyFont="1" applyBorder="1" applyAlignment="1">
      <alignment horizontal="center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69" fillId="0" borderId="57" xfId="0" applyFont="1" applyFill="1" applyBorder="1" applyAlignment="1" applyProtection="1">
      <alignment horizontal="center" vertical="center"/>
      <protection locked="0"/>
    </xf>
    <xf numFmtId="0" fontId="69" fillId="0" borderId="58" xfId="0" applyNumberFormat="1" applyFont="1" applyFill="1" applyBorder="1" applyAlignment="1" applyProtection="1">
      <alignment/>
      <protection locked="0"/>
    </xf>
    <xf numFmtId="0" fontId="69" fillId="0" borderId="59" xfId="0" applyNumberFormat="1" applyFont="1" applyFill="1" applyBorder="1" applyAlignment="1" applyProtection="1">
      <alignment/>
      <protection locked="0"/>
    </xf>
    <xf numFmtId="0" fontId="57" fillId="0" borderId="34" xfId="0" applyFont="1" applyBorder="1" applyAlignment="1">
      <alignment horizontal="center"/>
    </xf>
    <xf numFmtId="0" fontId="0" fillId="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70" fillId="9" borderId="45" xfId="0" applyFont="1" applyFill="1" applyBorder="1" applyAlignment="1">
      <alignment horizontal="center"/>
    </xf>
    <xf numFmtId="0" fontId="14" fillId="0" borderId="60" xfId="0" applyFont="1" applyFill="1" applyBorder="1" applyAlignment="1" applyProtection="1">
      <alignment/>
      <protection locked="0"/>
    </xf>
    <xf numFmtId="0" fontId="14" fillId="0" borderId="61" xfId="0" applyFont="1" applyFill="1" applyBorder="1" applyAlignment="1" applyProtection="1">
      <alignment/>
      <protection locked="0"/>
    </xf>
    <xf numFmtId="0" fontId="14" fillId="9" borderId="62" xfId="0" applyFont="1" applyFill="1" applyBorder="1" applyAlignment="1" applyProtection="1">
      <alignment/>
      <protection locked="0"/>
    </xf>
    <xf numFmtId="0" fontId="14" fillId="9" borderId="61" xfId="0" applyFont="1" applyFill="1" applyBorder="1" applyAlignment="1" applyProtection="1">
      <alignment/>
      <protection locked="0"/>
    </xf>
    <xf numFmtId="0" fontId="14" fillId="0" borderId="62" xfId="0" applyFont="1" applyFill="1" applyBorder="1" applyAlignment="1" applyProtection="1">
      <alignment/>
      <protection locked="0"/>
    </xf>
    <xf numFmtId="0" fontId="14" fillId="0" borderId="63" xfId="0" applyFont="1" applyFill="1" applyBorder="1" applyAlignment="1" applyProtection="1">
      <alignment/>
      <protection locked="0"/>
    </xf>
    <xf numFmtId="0" fontId="14" fillId="35" borderId="61" xfId="0" applyFont="1" applyFill="1" applyBorder="1" applyAlignment="1" applyProtection="1">
      <alignment/>
      <protection locked="0"/>
    </xf>
    <xf numFmtId="0" fontId="70" fillId="35" borderId="45" xfId="0" applyFont="1" applyFill="1" applyBorder="1" applyAlignment="1">
      <alignment horizontal="center"/>
    </xf>
    <xf numFmtId="0" fontId="14" fillId="35" borderId="18" xfId="0" applyFont="1" applyFill="1" applyBorder="1" applyAlignment="1" applyProtection="1">
      <alignment/>
      <protection locked="0"/>
    </xf>
    <xf numFmtId="0" fontId="57" fillId="0" borderId="35" xfId="0" applyFont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71" fillId="0" borderId="35" xfId="0" applyFont="1" applyBorder="1" applyAlignment="1">
      <alignment horizontal="center" vertical="center"/>
    </xf>
    <xf numFmtId="2" fontId="71" fillId="33" borderId="29" xfId="0" applyNumberFormat="1" applyFont="1" applyFill="1" applyBorder="1" applyAlignment="1" applyProtection="1">
      <alignment horizont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66" fillId="0" borderId="35" xfId="0" applyFont="1" applyBorder="1" applyAlignment="1">
      <alignment horizontal="center"/>
    </xf>
    <xf numFmtId="0" fontId="57" fillId="0" borderId="35" xfId="0" applyFont="1" applyBorder="1" applyAlignment="1">
      <alignment/>
    </xf>
    <xf numFmtId="0" fontId="57" fillId="0" borderId="35" xfId="0" applyFont="1" applyBorder="1" applyAlignment="1">
      <alignment horizontal="center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9" fillId="0" borderId="35" xfId="0" applyFont="1" applyFill="1" applyBorder="1" applyAlignment="1" applyProtection="1">
      <alignment horizontal="center" vertical="center"/>
      <protection locked="0"/>
    </xf>
    <xf numFmtId="0" fontId="70" fillId="0" borderId="35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1" fillId="0" borderId="0" xfId="0" applyFont="1" applyAlignment="1">
      <alignment/>
    </xf>
    <xf numFmtId="0" fontId="0" fillId="37" borderId="10" xfId="0" applyFill="1" applyBorder="1" applyAlignment="1">
      <alignment/>
    </xf>
    <xf numFmtId="0" fontId="71" fillId="38" borderId="35" xfId="0" applyFont="1" applyFill="1" applyBorder="1" applyAlignment="1">
      <alignment horizontal="center" vertical="center"/>
    </xf>
    <xf numFmtId="0" fontId="71" fillId="36" borderId="35" xfId="0" applyFont="1" applyFill="1" applyBorder="1" applyAlignment="1">
      <alignment horizontal="center" vertical="center"/>
    </xf>
    <xf numFmtId="0" fontId="71" fillId="35" borderId="35" xfId="0" applyFont="1" applyFill="1" applyBorder="1" applyAlignment="1">
      <alignment horizontal="center" vertical="center"/>
    </xf>
    <xf numFmtId="0" fontId="70" fillId="36" borderId="35" xfId="0" applyFont="1" applyFill="1" applyBorder="1" applyAlignment="1">
      <alignment horizontal="center"/>
    </xf>
    <xf numFmtId="0" fontId="70" fillId="37" borderId="35" xfId="0" applyFont="1" applyFill="1" applyBorder="1" applyAlignment="1">
      <alignment horizontal="center"/>
    </xf>
    <xf numFmtId="0" fontId="70" fillId="35" borderId="35" xfId="0" applyFont="1" applyFill="1" applyBorder="1" applyAlignment="1">
      <alignment horizontal="center"/>
    </xf>
    <xf numFmtId="0" fontId="71" fillId="37" borderId="35" xfId="0" applyFont="1" applyFill="1" applyBorder="1" applyAlignment="1">
      <alignment horizontal="center" vertical="center"/>
    </xf>
    <xf numFmtId="0" fontId="15" fillId="37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64" xfId="0" applyFont="1" applyFill="1" applyBorder="1" applyAlignment="1" applyProtection="1">
      <alignment horizontal="left" vertical="center" wrapText="1"/>
      <protection hidden="1"/>
    </xf>
    <xf numFmtId="0" fontId="11" fillId="0" borderId="65" xfId="0" applyFont="1" applyFill="1" applyBorder="1" applyAlignment="1" applyProtection="1">
      <alignment horizontal="left" vertical="center" wrapText="1"/>
      <protection hidden="1"/>
    </xf>
    <xf numFmtId="0" fontId="11" fillId="0" borderId="66" xfId="0" applyFont="1" applyFill="1" applyBorder="1" applyAlignment="1" applyProtection="1">
      <alignment horizontal="left" vertical="center" wrapText="1"/>
      <protection hidden="1"/>
    </xf>
    <xf numFmtId="0" fontId="11" fillId="0" borderId="3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Fill="1" applyBorder="1" applyAlignment="1" applyProtection="1">
      <alignment horizontal="left" vertical="center" wrapText="1"/>
      <protection hidden="1"/>
    </xf>
    <xf numFmtId="0" fontId="11" fillId="0" borderId="33" xfId="0" applyFont="1" applyFill="1" applyBorder="1" applyAlignment="1" applyProtection="1">
      <alignment horizontal="left" vertical="center" wrapText="1"/>
      <protection hidden="1"/>
    </xf>
    <xf numFmtId="0" fontId="11" fillId="0" borderId="67" xfId="0" applyFont="1" applyFill="1" applyBorder="1" applyAlignment="1" applyProtection="1">
      <alignment horizontal="left" vertical="center" wrapText="1"/>
      <protection hidden="1"/>
    </xf>
    <xf numFmtId="0" fontId="11" fillId="0" borderId="14" xfId="0" applyFont="1" applyFill="1" applyBorder="1" applyAlignment="1" applyProtection="1">
      <alignment horizontal="left" vertical="center" wrapText="1"/>
      <protection hidden="1"/>
    </xf>
    <xf numFmtId="0" fontId="12" fillId="0" borderId="68" xfId="0" applyFont="1" applyFill="1" applyBorder="1" applyAlignment="1" applyProtection="1">
      <alignment horizontal="center" vertical="center" wrapText="1"/>
      <protection hidden="1"/>
    </xf>
    <xf numFmtId="0" fontId="12" fillId="0" borderId="25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69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69" fillId="0" borderId="45" xfId="0" applyFont="1" applyFill="1" applyBorder="1" applyAlignment="1" applyProtection="1">
      <alignment horizontal="center" vertical="center"/>
      <protection locked="0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0" fillId="0" borderId="70" xfId="0" applyNumberForma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69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 horizontal="center" vertical="center"/>
      <protection hidden="1"/>
    </xf>
    <xf numFmtId="0" fontId="69" fillId="0" borderId="22" xfId="0" applyFont="1" applyFill="1" applyBorder="1" applyAlignment="1" applyProtection="1">
      <alignment horizontal="center" vertical="center"/>
      <protection locked="0"/>
    </xf>
    <xf numFmtId="164" fontId="0" fillId="0" borderId="71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72" xfId="0" applyNumberForma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64" fontId="0" fillId="0" borderId="50" xfId="0" applyNumberFormat="1" applyFill="1" applyBorder="1" applyAlignment="1" applyProtection="1">
      <alignment horizontal="center" vertical="center"/>
      <protection hidden="1"/>
    </xf>
    <xf numFmtId="164" fontId="0" fillId="0" borderId="73" xfId="0" applyNumberFormat="1" applyFill="1" applyBorder="1" applyAlignment="1" applyProtection="1">
      <alignment horizontal="center" vertical="center"/>
      <protection hidden="1"/>
    </xf>
    <xf numFmtId="0" fontId="69" fillId="0" borderId="54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69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72" fillId="0" borderId="68" xfId="0" applyFont="1" applyBorder="1" applyAlignment="1">
      <alignment horizontal="center" textRotation="90"/>
    </xf>
    <xf numFmtId="0" fontId="72" fillId="0" borderId="25" xfId="0" applyFont="1" applyBorder="1" applyAlignment="1">
      <alignment horizontal="center" textRotation="90"/>
    </xf>
    <xf numFmtId="0" fontId="57" fillId="0" borderId="29" xfId="0" applyFont="1" applyBorder="1" applyAlignment="1">
      <alignment horizontal="left"/>
    </xf>
    <xf numFmtId="0" fontId="57" fillId="0" borderId="69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56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6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>
      <alignment horizontal="center"/>
    </xf>
    <xf numFmtId="0" fontId="5" fillId="34" borderId="6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66" fillId="0" borderId="46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66" fillId="0" borderId="68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68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рус. яз. 10 кл., 10.04.14г.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0965"/>
          <c:w val="0.79575"/>
          <c:h val="0.8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качество'!$S$5:$S$8</c:f>
              <c:strCache/>
            </c:strRef>
          </c:cat>
          <c:val>
            <c:numRef>
              <c:f>'успев. качество'!$T$5:$T$8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75"/>
          <c:y val="0.81325"/>
          <c:w val="0.856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ОО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775"/>
          <c:w val="0.98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- 97%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диаграммы!$B$3:$B$27</c:f>
              <c:numCache/>
            </c:numRef>
          </c:val>
        </c:ser>
        <c:ser>
          <c:idx val="1"/>
          <c:order val="1"/>
          <c:tx>
            <c:v>Качество по району - 46%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диаграммы!$C$3:$C$27</c:f>
              <c:numCache/>
            </c:numRef>
          </c:val>
        </c:ser>
        <c:axId val="63930530"/>
        <c:axId val="38503859"/>
      </c:bar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0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4525"/>
          <c:y val="0.194"/>
          <c:w val="0.797"/>
          <c:h val="0.05125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5475"/>
          <c:w val="0.977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- 97%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диаграммы!$A$31:$A$40</c:f>
              <c:strCache/>
            </c:strRef>
          </c:cat>
          <c:val>
            <c:numRef>
              <c:f>диаграммы!$B$31:$B$40</c:f>
              <c:numCache/>
            </c:numRef>
          </c:val>
        </c:ser>
        <c:ser>
          <c:idx val="1"/>
          <c:order val="1"/>
          <c:tx>
            <c:v>Качество по району - 46%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диаграммы!$A$31:$A$40</c:f>
              <c:strCache/>
            </c:strRef>
          </c:cat>
          <c:val>
            <c:numRef>
              <c:f>диаграммы!$C$31:$C$40</c:f>
              <c:numCache/>
            </c:numRef>
          </c:val>
        </c:ser>
        <c:axId val="10990412"/>
        <c:axId val="31804845"/>
      </c:bar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0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09"/>
          <c:y val="0.188"/>
          <c:w val="0.6465"/>
          <c:h val="0.07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среди ОО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775"/>
          <c:w val="0.986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- 8,12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балл'!$A$3:$A$27</c:f>
              <c:strCache/>
            </c:strRef>
          </c:cat>
          <c:val>
            <c:numRef>
              <c:f>'ср. балл'!$B$3:$B$27</c:f>
              <c:numCache/>
            </c:numRef>
          </c:val>
        </c:ser>
        <c:axId val="17808150"/>
        <c:axId val="26055623"/>
      </c:bar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8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845"/>
          <c:y val="0.231"/>
          <c:w val="0.578"/>
          <c:h val="0.0497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рус. яз. 10 кл., 10.04.14г.)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705"/>
          <c:w val="0.975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- 8,12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балл'!$A$30:$A$39</c:f>
              <c:strCache/>
            </c:strRef>
          </c:cat>
          <c:val>
            <c:numRef>
              <c:f>'ср. балл'!$B$30:$B$39</c:f>
              <c:numCache/>
            </c:numRef>
          </c:val>
        </c:ser>
        <c:axId val="33174016"/>
        <c:axId val="30130689"/>
      </c:bar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4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245"/>
          <c:y val="0.19375"/>
          <c:w val="0.5875"/>
          <c:h val="0.061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3</xdr:row>
      <xdr:rowOff>76200</xdr:rowOff>
    </xdr:from>
    <xdr:to>
      <xdr:col>24</xdr:col>
      <xdr:colOff>590550</xdr:colOff>
      <xdr:row>20</xdr:row>
      <xdr:rowOff>133350</xdr:rowOff>
    </xdr:to>
    <xdr:graphicFrame>
      <xdr:nvGraphicFramePr>
        <xdr:cNvPr id="1" name="Диаграмма 1"/>
        <xdr:cNvGraphicFramePr/>
      </xdr:nvGraphicFramePr>
      <xdr:xfrm>
        <a:off x="7429500" y="714375"/>
        <a:ext cx="47148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104775</xdr:rowOff>
    </xdr:from>
    <xdr:to>
      <xdr:col>16</xdr:col>
      <xdr:colOff>504825</xdr:colOff>
      <xdr:row>26</xdr:row>
      <xdr:rowOff>171450</xdr:rowOff>
    </xdr:to>
    <xdr:graphicFrame>
      <xdr:nvGraphicFramePr>
        <xdr:cNvPr id="1" name="Диаграмма 1"/>
        <xdr:cNvGraphicFramePr/>
      </xdr:nvGraphicFramePr>
      <xdr:xfrm>
        <a:off x="2514600" y="504825"/>
        <a:ext cx="78295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9</xdr:row>
      <xdr:rowOff>180975</xdr:rowOff>
    </xdr:from>
    <xdr:to>
      <xdr:col>16</xdr:col>
      <xdr:colOff>466725</xdr:colOff>
      <xdr:row>9</xdr:row>
      <xdr:rowOff>190500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952750" y="2047875"/>
          <a:ext cx="7353300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104775</xdr:rowOff>
    </xdr:from>
    <xdr:to>
      <xdr:col>16</xdr:col>
      <xdr:colOff>523875</xdr:colOff>
      <xdr:row>16</xdr:row>
      <xdr:rowOff>133350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952750" y="3438525"/>
          <a:ext cx="7410450" cy="2857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104775</xdr:rowOff>
    </xdr:from>
    <xdr:to>
      <xdr:col>16</xdr:col>
      <xdr:colOff>571500</xdr:colOff>
      <xdr:row>48</xdr:row>
      <xdr:rowOff>133350</xdr:rowOff>
    </xdr:to>
    <xdr:graphicFrame>
      <xdr:nvGraphicFramePr>
        <xdr:cNvPr id="4" name="Диаграмма 7"/>
        <xdr:cNvGraphicFramePr/>
      </xdr:nvGraphicFramePr>
      <xdr:xfrm>
        <a:off x="2486025" y="5924550"/>
        <a:ext cx="79248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34</xdr:row>
      <xdr:rowOff>142875</xdr:rowOff>
    </xdr:from>
    <xdr:to>
      <xdr:col>16</xdr:col>
      <xdr:colOff>581025</xdr:colOff>
      <xdr:row>34</xdr:row>
      <xdr:rowOff>142875</xdr:rowOff>
    </xdr:to>
    <xdr:sp>
      <xdr:nvSpPr>
        <xdr:cNvPr id="5" name="Прямая соединительная линия 9"/>
        <xdr:cNvSpPr>
          <a:spLocks/>
        </xdr:cNvSpPr>
      </xdr:nvSpPr>
      <xdr:spPr>
        <a:xfrm>
          <a:off x="2962275" y="7200900"/>
          <a:ext cx="7458075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152400</xdr:rowOff>
    </xdr:from>
    <xdr:to>
      <xdr:col>16</xdr:col>
      <xdr:colOff>561975</xdr:colOff>
      <xdr:row>40</xdr:row>
      <xdr:rowOff>161925</xdr:rowOff>
    </xdr:to>
    <xdr:sp>
      <xdr:nvSpPr>
        <xdr:cNvPr id="6" name="Прямая соединительная линия 11"/>
        <xdr:cNvSpPr>
          <a:spLocks/>
        </xdr:cNvSpPr>
      </xdr:nvSpPr>
      <xdr:spPr>
        <a:xfrm flipV="1">
          <a:off x="2971800" y="8458200"/>
          <a:ext cx="74295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47625</xdr:rowOff>
    </xdr:from>
    <xdr:to>
      <xdr:col>17</xdr:col>
      <xdr:colOff>514350</xdr:colOff>
      <xdr:row>24</xdr:row>
      <xdr:rowOff>161925</xdr:rowOff>
    </xdr:to>
    <xdr:graphicFrame>
      <xdr:nvGraphicFramePr>
        <xdr:cNvPr id="1" name="Диаграмма 1"/>
        <xdr:cNvGraphicFramePr/>
      </xdr:nvGraphicFramePr>
      <xdr:xfrm>
        <a:off x="2419350" y="238125"/>
        <a:ext cx="84582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9</xdr:row>
      <xdr:rowOff>57150</xdr:rowOff>
    </xdr:from>
    <xdr:to>
      <xdr:col>17</xdr:col>
      <xdr:colOff>476250</xdr:colOff>
      <xdr:row>9</xdr:row>
      <xdr:rowOff>85725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790825" y="1771650"/>
          <a:ext cx="8048625" cy="2857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95250</xdr:rowOff>
    </xdr:from>
    <xdr:to>
      <xdr:col>15</xdr:col>
      <xdr:colOff>552450</xdr:colOff>
      <xdr:row>45</xdr:row>
      <xdr:rowOff>152400</xdr:rowOff>
    </xdr:to>
    <xdr:graphicFrame>
      <xdr:nvGraphicFramePr>
        <xdr:cNvPr id="3" name="Диаграмма 4"/>
        <xdr:cNvGraphicFramePr/>
      </xdr:nvGraphicFramePr>
      <xdr:xfrm>
        <a:off x="2476500" y="5048250"/>
        <a:ext cx="72199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32</xdr:row>
      <xdr:rowOff>152400</xdr:rowOff>
    </xdr:from>
    <xdr:to>
      <xdr:col>15</xdr:col>
      <xdr:colOff>523875</xdr:colOff>
      <xdr:row>32</xdr:row>
      <xdr:rowOff>161925</xdr:rowOff>
    </xdr:to>
    <xdr:sp>
      <xdr:nvSpPr>
        <xdr:cNvPr id="4" name="Прямая соединительная линия 6"/>
        <xdr:cNvSpPr>
          <a:spLocks/>
        </xdr:cNvSpPr>
      </xdr:nvSpPr>
      <xdr:spPr>
        <a:xfrm flipV="1">
          <a:off x="2867025" y="6248400"/>
          <a:ext cx="6800850" cy="95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38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8.00390625" style="0" customWidth="1"/>
    <col min="2" max="2" width="3.57421875" style="0" customWidth="1"/>
    <col min="3" max="3" width="3.140625" style="0" customWidth="1"/>
    <col min="4" max="4" width="13.421875" style="0" customWidth="1"/>
    <col min="5" max="5" width="5.140625" style="0" customWidth="1"/>
    <col min="6" max="6" width="4.8515625" style="0" customWidth="1"/>
    <col min="7" max="7" width="4.7109375" style="0" customWidth="1"/>
    <col min="8" max="22" width="5.7109375" style="0" customWidth="1"/>
    <col min="23" max="23" width="7.140625" style="0" customWidth="1"/>
    <col min="24" max="24" width="6.7109375" style="0" customWidth="1"/>
    <col min="25" max="25" width="6.57421875" style="0" customWidth="1"/>
    <col min="26" max="26" width="7.28125" style="0" customWidth="1"/>
  </cols>
  <sheetData>
    <row r="1" ht="15.75" thickBot="1"/>
    <row r="2" spans="1:26" ht="18.75" customHeight="1" thickBot="1">
      <c r="A2" s="202" t="s">
        <v>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4"/>
    </row>
    <row r="3" spans="1:26" ht="15.75" thickBot="1">
      <c r="A3" s="173" t="s">
        <v>42</v>
      </c>
      <c r="B3" s="174"/>
      <c r="C3" s="174"/>
      <c r="D3" s="175"/>
      <c r="E3" s="182" t="s">
        <v>43</v>
      </c>
      <c r="F3" s="185" t="s">
        <v>44</v>
      </c>
      <c r="G3" s="186" t="s">
        <v>45</v>
      </c>
      <c r="H3" s="172" t="s">
        <v>46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1" t="s">
        <v>47</v>
      </c>
      <c r="T3" s="171"/>
      <c r="U3" s="171"/>
      <c r="V3" s="171"/>
      <c r="W3" s="171" t="s">
        <v>48</v>
      </c>
      <c r="X3" s="171"/>
      <c r="Y3" s="171"/>
      <c r="Z3" s="171"/>
    </row>
    <row r="4" spans="1:26" ht="15.75" thickBot="1">
      <c r="A4" s="176"/>
      <c r="B4" s="177"/>
      <c r="C4" s="177"/>
      <c r="D4" s="178"/>
      <c r="E4" s="183"/>
      <c r="F4" s="185"/>
      <c r="G4" s="186"/>
      <c r="H4" s="65">
        <v>97.84946236559139</v>
      </c>
      <c r="I4" s="65">
        <v>44.086021505376344</v>
      </c>
      <c r="J4" s="65">
        <v>51.344086021505376</v>
      </c>
      <c r="K4" s="65">
        <v>94.6236559139785</v>
      </c>
      <c r="L4" s="65">
        <v>39.516129032258064</v>
      </c>
      <c r="M4" s="65">
        <v>48.11827956989247</v>
      </c>
      <c r="N4" s="65">
        <v>34.67741935483871</v>
      </c>
      <c r="O4" s="65">
        <v>52.956989247311824</v>
      </c>
      <c r="P4" s="65">
        <v>73.11827956989248</v>
      </c>
      <c r="Q4" s="65">
        <v>87.63440860215054</v>
      </c>
      <c r="R4" s="65">
        <v>89.51612903225806</v>
      </c>
      <c r="S4" s="171"/>
      <c r="T4" s="171"/>
      <c r="U4" s="171"/>
      <c r="V4" s="171"/>
      <c r="W4" s="171"/>
      <c r="X4" s="171"/>
      <c r="Y4" s="171"/>
      <c r="Z4" s="171"/>
    </row>
    <row r="5" spans="1:26" ht="15.75" thickBot="1">
      <c r="A5" s="176"/>
      <c r="B5" s="177"/>
      <c r="C5" s="177"/>
      <c r="D5" s="178"/>
      <c r="E5" s="184"/>
      <c r="F5" s="185"/>
      <c r="G5" s="186"/>
      <c r="H5" s="172" t="s">
        <v>49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71"/>
      <c r="V5" s="171"/>
      <c r="W5" s="171"/>
      <c r="X5" s="171"/>
      <c r="Y5" s="171"/>
      <c r="Z5" s="171"/>
    </row>
    <row r="6" spans="1:26" ht="15.75" thickBot="1">
      <c r="A6" s="179"/>
      <c r="B6" s="180"/>
      <c r="C6" s="180"/>
      <c r="D6" s="181"/>
      <c r="E6" s="205">
        <v>422</v>
      </c>
      <c r="F6" s="208">
        <v>376</v>
      </c>
      <c r="G6" s="205">
        <v>372</v>
      </c>
      <c r="H6" s="66">
        <v>364</v>
      </c>
      <c r="I6" s="66">
        <v>164</v>
      </c>
      <c r="J6" s="66">
        <v>191</v>
      </c>
      <c r="K6" s="66">
        <v>352</v>
      </c>
      <c r="L6" s="66">
        <v>147</v>
      </c>
      <c r="M6" s="66">
        <v>179</v>
      </c>
      <c r="N6" s="66">
        <v>129</v>
      </c>
      <c r="O6" s="66">
        <v>197</v>
      </c>
      <c r="P6" s="66">
        <v>272</v>
      </c>
      <c r="Q6" s="66">
        <v>326</v>
      </c>
      <c r="R6" s="66">
        <v>333</v>
      </c>
      <c r="S6" s="65">
        <v>10</v>
      </c>
      <c r="T6" s="65">
        <v>192</v>
      </c>
      <c r="U6" s="65">
        <v>148</v>
      </c>
      <c r="V6" s="65">
        <v>22</v>
      </c>
      <c r="W6" s="67">
        <v>2.6881720430107525</v>
      </c>
      <c r="X6" s="67">
        <v>51.61290322580645</v>
      </c>
      <c r="Y6" s="67">
        <v>39.784946236559136</v>
      </c>
      <c r="Z6" s="67">
        <v>5.913978494623656</v>
      </c>
    </row>
    <row r="7" spans="1:26" ht="15.75" thickBot="1">
      <c r="A7" s="171" t="s">
        <v>0</v>
      </c>
      <c r="B7" s="191" t="s">
        <v>1</v>
      </c>
      <c r="C7" s="192" t="s">
        <v>50</v>
      </c>
      <c r="D7" s="193" t="s">
        <v>2</v>
      </c>
      <c r="E7" s="206"/>
      <c r="F7" s="209"/>
      <c r="G7" s="206"/>
      <c r="H7" s="172" t="s">
        <v>51</v>
      </c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 t="s">
        <v>52</v>
      </c>
      <c r="T7" s="187"/>
      <c r="U7" s="187"/>
      <c r="V7" s="187"/>
      <c r="W7" s="188" t="s">
        <v>53</v>
      </c>
      <c r="X7" s="189"/>
      <c r="Y7" s="189"/>
      <c r="Z7" s="190"/>
    </row>
    <row r="8" spans="1:26" ht="16.5" thickBot="1">
      <c r="A8" s="171"/>
      <c r="B8" s="191"/>
      <c r="C8" s="192"/>
      <c r="D8" s="193"/>
      <c r="E8" s="207"/>
      <c r="F8" s="210"/>
      <c r="G8" s="207"/>
      <c r="H8" s="70" t="s">
        <v>54</v>
      </c>
      <c r="I8" s="71" t="s">
        <v>55</v>
      </c>
      <c r="J8" s="71" t="s">
        <v>56</v>
      </c>
      <c r="K8" s="70" t="s">
        <v>57</v>
      </c>
      <c r="L8" s="71" t="s">
        <v>58</v>
      </c>
      <c r="M8" s="71" t="s">
        <v>59</v>
      </c>
      <c r="N8" s="70" t="s">
        <v>60</v>
      </c>
      <c r="O8" s="71" t="s">
        <v>61</v>
      </c>
      <c r="P8" s="70" t="s">
        <v>62</v>
      </c>
      <c r="Q8" s="71" t="s">
        <v>63</v>
      </c>
      <c r="R8" s="70" t="s">
        <v>64</v>
      </c>
      <c r="S8" s="72" t="s">
        <v>65</v>
      </c>
      <c r="T8" s="73" t="s">
        <v>66</v>
      </c>
      <c r="U8" s="73" t="s">
        <v>67</v>
      </c>
      <c r="V8" s="74" t="s">
        <v>68</v>
      </c>
      <c r="W8" s="72" t="s">
        <v>65</v>
      </c>
      <c r="X8" s="73" t="s">
        <v>66</v>
      </c>
      <c r="Y8" s="73" t="s">
        <v>67</v>
      </c>
      <c r="Z8" s="74" t="s">
        <v>68</v>
      </c>
    </row>
    <row r="9" spans="1:26" ht="15.75" thickBot="1">
      <c r="A9" s="102" t="s">
        <v>69</v>
      </c>
      <c r="B9" s="87" t="s">
        <v>6</v>
      </c>
      <c r="C9" s="88" t="s">
        <v>60</v>
      </c>
      <c r="D9" s="89" t="s">
        <v>20</v>
      </c>
      <c r="E9" s="96">
        <v>26</v>
      </c>
      <c r="F9" s="99">
        <v>23</v>
      </c>
      <c r="G9" s="96">
        <v>23</v>
      </c>
      <c r="H9" s="78">
        <v>22</v>
      </c>
      <c r="I9" s="76">
        <v>9</v>
      </c>
      <c r="J9" s="76">
        <v>12</v>
      </c>
      <c r="K9" s="76">
        <v>21</v>
      </c>
      <c r="L9" s="76">
        <v>9</v>
      </c>
      <c r="M9" s="76">
        <v>10</v>
      </c>
      <c r="N9" s="76">
        <v>7</v>
      </c>
      <c r="O9" s="76">
        <v>14</v>
      </c>
      <c r="P9" s="76">
        <v>14</v>
      </c>
      <c r="Q9" s="76">
        <v>18</v>
      </c>
      <c r="R9" s="76">
        <v>22</v>
      </c>
      <c r="S9" s="75">
        <v>1</v>
      </c>
      <c r="T9" s="76">
        <v>12</v>
      </c>
      <c r="U9" s="76">
        <v>9</v>
      </c>
      <c r="V9" s="77">
        <v>1</v>
      </c>
      <c r="W9" s="103">
        <v>4.3478260869565215</v>
      </c>
      <c r="X9" s="104">
        <v>52.17391304347826</v>
      </c>
      <c r="Y9" s="104">
        <v>39.130434782608695</v>
      </c>
      <c r="Z9" s="105">
        <v>4.3478260869565215</v>
      </c>
    </row>
    <row r="10" spans="1:26" ht="15">
      <c r="A10" s="194" t="s">
        <v>70</v>
      </c>
      <c r="B10" s="87" t="s">
        <v>6</v>
      </c>
      <c r="C10" s="88" t="s">
        <v>60</v>
      </c>
      <c r="D10" s="89" t="s">
        <v>13</v>
      </c>
      <c r="E10" s="96">
        <v>19</v>
      </c>
      <c r="F10" s="99">
        <v>19</v>
      </c>
      <c r="G10" s="96">
        <v>18</v>
      </c>
      <c r="H10" s="78">
        <v>17</v>
      </c>
      <c r="I10" s="76">
        <v>7</v>
      </c>
      <c r="J10" s="76">
        <v>11</v>
      </c>
      <c r="K10" s="76">
        <v>16</v>
      </c>
      <c r="L10" s="76">
        <v>5</v>
      </c>
      <c r="M10" s="76">
        <v>13</v>
      </c>
      <c r="N10" s="76">
        <v>4</v>
      </c>
      <c r="O10" s="76">
        <v>6</v>
      </c>
      <c r="P10" s="76">
        <v>14</v>
      </c>
      <c r="Q10" s="76">
        <v>15</v>
      </c>
      <c r="R10" s="76">
        <v>14</v>
      </c>
      <c r="S10" s="75">
        <v>1</v>
      </c>
      <c r="T10" s="76">
        <v>9</v>
      </c>
      <c r="U10" s="76">
        <v>8</v>
      </c>
      <c r="V10" s="77">
        <v>0</v>
      </c>
      <c r="W10" s="196">
        <v>3.3333333333333335</v>
      </c>
      <c r="X10" s="198">
        <v>40</v>
      </c>
      <c r="Y10" s="198">
        <v>53.333333333333336</v>
      </c>
      <c r="Z10" s="200">
        <v>3.3333333333333335</v>
      </c>
    </row>
    <row r="11" spans="1:26" ht="15.75" thickBot="1">
      <c r="A11" s="195"/>
      <c r="B11" s="90" t="s">
        <v>8</v>
      </c>
      <c r="C11" s="91" t="s">
        <v>60</v>
      </c>
      <c r="D11" s="92" t="s">
        <v>13</v>
      </c>
      <c r="E11" s="97">
        <v>15</v>
      </c>
      <c r="F11" s="100">
        <v>15</v>
      </c>
      <c r="G11" s="97">
        <v>12</v>
      </c>
      <c r="H11" s="82">
        <v>12</v>
      </c>
      <c r="I11" s="80">
        <v>3</v>
      </c>
      <c r="J11" s="80">
        <v>8</v>
      </c>
      <c r="K11" s="80">
        <v>11</v>
      </c>
      <c r="L11" s="80">
        <v>5</v>
      </c>
      <c r="M11" s="80">
        <v>7</v>
      </c>
      <c r="N11" s="80">
        <v>8</v>
      </c>
      <c r="O11" s="80">
        <v>9</v>
      </c>
      <c r="P11" s="80">
        <v>9</v>
      </c>
      <c r="Q11" s="80">
        <v>12</v>
      </c>
      <c r="R11" s="80">
        <v>10</v>
      </c>
      <c r="S11" s="79">
        <v>0</v>
      </c>
      <c r="T11" s="80">
        <v>3</v>
      </c>
      <c r="U11" s="80">
        <v>8</v>
      </c>
      <c r="V11" s="81">
        <v>1</v>
      </c>
      <c r="W11" s="197"/>
      <c r="X11" s="199"/>
      <c r="Y11" s="199"/>
      <c r="Z11" s="201"/>
    </row>
    <row r="12" spans="1:26" ht="15.75" thickBot="1">
      <c r="A12" s="102" t="s">
        <v>71</v>
      </c>
      <c r="B12" s="87" t="s">
        <v>6</v>
      </c>
      <c r="C12" s="88" t="s">
        <v>60</v>
      </c>
      <c r="D12" s="89" t="s">
        <v>12</v>
      </c>
      <c r="E12" s="96">
        <v>15</v>
      </c>
      <c r="F12" s="99">
        <v>12</v>
      </c>
      <c r="G12" s="96">
        <v>12</v>
      </c>
      <c r="H12" s="78">
        <v>12</v>
      </c>
      <c r="I12" s="76">
        <v>3</v>
      </c>
      <c r="J12" s="76">
        <v>8</v>
      </c>
      <c r="K12" s="76">
        <v>12</v>
      </c>
      <c r="L12" s="76">
        <v>8</v>
      </c>
      <c r="M12" s="76">
        <v>3</v>
      </c>
      <c r="N12" s="76">
        <v>5</v>
      </c>
      <c r="O12" s="76">
        <v>9</v>
      </c>
      <c r="P12" s="76">
        <v>10</v>
      </c>
      <c r="Q12" s="76">
        <v>12</v>
      </c>
      <c r="R12" s="76">
        <v>11</v>
      </c>
      <c r="S12" s="75">
        <v>0</v>
      </c>
      <c r="T12" s="76">
        <v>8</v>
      </c>
      <c r="U12" s="76">
        <v>3</v>
      </c>
      <c r="V12" s="77">
        <v>1</v>
      </c>
      <c r="W12" s="106">
        <v>0</v>
      </c>
      <c r="X12" s="107">
        <v>66.66666666666666</v>
      </c>
      <c r="Y12" s="107">
        <v>25</v>
      </c>
      <c r="Z12" s="108">
        <v>8.333333333333332</v>
      </c>
    </row>
    <row r="13" spans="1:26" ht="15.75" thickBot="1">
      <c r="A13" s="102" t="s">
        <v>72</v>
      </c>
      <c r="B13" s="87" t="s">
        <v>6</v>
      </c>
      <c r="C13" s="88" t="s">
        <v>60</v>
      </c>
      <c r="D13" s="89" t="s">
        <v>33</v>
      </c>
      <c r="E13" s="96">
        <v>21</v>
      </c>
      <c r="F13" s="99">
        <v>20</v>
      </c>
      <c r="G13" s="96">
        <v>20</v>
      </c>
      <c r="H13" s="78">
        <v>19</v>
      </c>
      <c r="I13" s="76">
        <v>12</v>
      </c>
      <c r="J13" s="76">
        <v>6</v>
      </c>
      <c r="K13" s="76">
        <v>19</v>
      </c>
      <c r="L13" s="76">
        <v>11</v>
      </c>
      <c r="M13" s="76">
        <v>3</v>
      </c>
      <c r="N13" s="76">
        <v>6</v>
      </c>
      <c r="O13" s="76">
        <v>12</v>
      </c>
      <c r="P13" s="76">
        <v>14</v>
      </c>
      <c r="Q13" s="76">
        <v>17</v>
      </c>
      <c r="R13" s="76">
        <v>18</v>
      </c>
      <c r="S13" s="75">
        <v>2</v>
      </c>
      <c r="T13" s="76">
        <v>12</v>
      </c>
      <c r="U13" s="76">
        <v>6</v>
      </c>
      <c r="V13" s="77">
        <v>0</v>
      </c>
      <c r="W13" s="106">
        <v>10</v>
      </c>
      <c r="X13" s="107">
        <v>60</v>
      </c>
      <c r="Y13" s="107">
        <v>30</v>
      </c>
      <c r="Z13" s="108">
        <v>0</v>
      </c>
    </row>
    <row r="14" spans="1:26" ht="15">
      <c r="A14" s="194" t="s">
        <v>73</v>
      </c>
      <c r="B14" s="87" t="s">
        <v>6</v>
      </c>
      <c r="C14" s="88" t="s">
        <v>74</v>
      </c>
      <c r="D14" s="89" t="s">
        <v>7</v>
      </c>
      <c r="E14" s="96">
        <v>17</v>
      </c>
      <c r="F14" s="99">
        <v>14</v>
      </c>
      <c r="G14" s="96">
        <v>14</v>
      </c>
      <c r="H14" s="78">
        <v>14</v>
      </c>
      <c r="I14" s="76">
        <v>5</v>
      </c>
      <c r="J14" s="76">
        <v>9</v>
      </c>
      <c r="K14" s="76">
        <v>13</v>
      </c>
      <c r="L14" s="76">
        <v>3</v>
      </c>
      <c r="M14" s="76">
        <v>11</v>
      </c>
      <c r="N14" s="76">
        <v>7</v>
      </c>
      <c r="O14" s="76">
        <v>8</v>
      </c>
      <c r="P14" s="76">
        <v>11</v>
      </c>
      <c r="Q14" s="76">
        <v>13</v>
      </c>
      <c r="R14" s="76">
        <v>10</v>
      </c>
      <c r="S14" s="75">
        <v>0</v>
      </c>
      <c r="T14" s="76">
        <v>7</v>
      </c>
      <c r="U14" s="76">
        <v>4</v>
      </c>
      <c r="V14" s="77">
        <v>3</v>
      </c>
      <c r="W14" s="196">
        <v>0</v>
      </c>
      <c r="X14" s="198">
        <v>26.666666666666668</v>
      </c>
      <c r="Y14" s="198">
        <v>60</v>
      </c>
      <c r="Z14" s="200">
        <v>13.333333333333334</v>
      </c>
    </row>
    <row r="15" spans="1:26" ht="15.75" thickBot="1">
      <c r="A15" s="195"/>
      <c r="B15" s="90" t="s">
        <v>8</v>
      </c>
      <c r="C15" s="91" t="s">
        <v>74</v>
      </c>
      <c r="D15" s="92" t="s">
        <v>9</v>
      </c>
      <c r="E15" s="97">
        <v>17</v>
      </c>
      <c r="F15" s="100">
        <v>16</v>
      </c>
      <c r="G15" s="97">
        <v>16</v>
      </c>
      <c r="H15" s="82">
        <v>16</v>
      </c>
      <c r="I15" s="80">
        <v>4</v>
      </c>
      <c r="J15" s="80">
        <v>12</v>
      </c>
      <c r="K15" s="80">
        <v>16</v>
      </c>
      <c r="L15" s="80">
        <v>1</v>
      </c>
      <c r="M15" s="80">
        <v>15</v>
      </c>
      <c r="N15" s="80">
        <v>6</v>
      </c>
      <c r="O15" s="80">
        <v>13</v>
      </c>
      <c r="P15" s="80">
        <v>13</v>
      </c>
      <c r="Q15" s="80">
        <v>13</v>
      </c>
      <c r="R15" s="80">
        <v>16</v>
      </c>
      <c r="S15" s="79">
        <v>0</v>
      </c>
      <c r="T15" s="80">
        <v>1</v>
      </c>
      <c r="U15" s="80">
        <v>14</v>
      </c>
      <c r="V15" s="81">
        <v>1</v>
      </c>
      <c r="W15" s="197"/>
      <c r="X15" s="199"/>
      <c r="Y15" s="199"/>
      <c r="Z15" s="201"/>
    </row>
    <row r="16" spans="1:26" ht="15">
      <c r="A16" s="194" t="s">
        <v>75</v>
      </c>
      <c r="B16" s="87" t="s">
        <v>6</v>
      </c>
      <c r="C16" s="88" t="s">
        <v>60</v>
      </c>
      <c r="D16" s="89" t="s">
        <v>34</v>
      </c>
      <c r="E16" s="96">
        <v>18</v>
      </c>
      <c r="F16" s="99">
        <v>18</v>
      </c>
      <c r="G16" s="96">
        <v>18</v>
      </c>
      <c r="H16" s="78">
        <v>18</v>
      </c>
      <c r="I16" s="76">
        <v>5</v>
      </c>
      <c r="J16" s="76">
        <v>13</v>
      </c>
      <c r="K16" s="76">
        <v>18</v>
      </c>
      <c r="L16" s="76">
        <v>5</v>
      </c>
      <c r="M16" s="76">
        <v>13</v>
      </c>
      <c r="N16" s="76">
        <v>8</v>
      </c>
      <c r="O16" s="76">
        <v>9</v>
      </c>
      <c r="P16" s="76">
        <v>12</v>
      </c>
      <c r="Q16" s="76">
        <v>15</v>
      </c>
      <c r="R16" s="76">
        <v>16</v>
      </c>
      <c r="S16" s="75">
        <v>0</v>
      </c>
      <c r="T16" s="76">
        <v>6</v>
      </c>
      <c r="U16" s="76">
        <v>8</v>
      </c>
      <c r="V16" s="77">
        <v>4</v>
      </c>
      <c r="W16" s="196">
        <v>2.857142857142857</v>
      </c>
      <c r="X16" s="198">
        <v>42.857142857142854</v>
      </c>
      <c r="Y16" s="198">
        <v>42.857142857142854</v>
      </c>
      <c r="Z16" s="200">
        <v>11.428571428571429</v>
      </c>
    </row>
    <row r="17" spans="1:26" ht="15.75" thickBot="1">
      <c r="A17" s="195"/>
      <c r="B17" s="90" t="s">
        <v>8</v>
      </c>
      <c r="C17" s="91" t="s">
        <v>60</v>
      </c>
      <c r="D17" s="92" t="s">
        <v>35</v>
      </c>
      <c r="E17" s="97">
        <v>19</v>
      </c>
      <c r="F17" s="100">
        <v>17</v>
      </c>
      <c r="G17" s="97">
        <v>17</v>
      </c>
      <c r="H17" s="82">
        <v>17</v>
      </c>
      <c r="I17" s="80">
        <v>4</v>
      </c>
      <c r="J17" s="80">
        <v>12</v>
      </c>
      <c r="K17" s="80">
        <v>16</v>
      </c>
      <c r="L17" s="80">
        <v>7</v>
      </c>
      <c r="M17" s="80">
        <v>7</v>
      </c>
      <c r="N17" s="80">
        <v>6</v>
      </c>
      <c r="O17" s="80">
        <v>7</v>
      </c>
      <c r="P17" s="80">
        <v>11</v>
      </c>
      <c r="Q17" s="80">
        <v>14</v>
      </c>
      <c r="R17" s="80">
        <v>13</v>
      </c>
      <c r="S17" s="79">
        <v>1</v>
      </c>
      <c r="T17" s="80">
        <v>9</v>
      </c>
      <c r="U17" s="80">
        <v>7</v>
      </c>
      <c r="V17" s="81">
        <v>0</v>
      </c>
      <c r="W17" s="197"/>
      <c r="X17" s="199"/>
      <c r="Y17" s="199"/>
      <c r="Z17" s="201"/>
    </row>
    <row r="18" spans="1:26" ht="15">
      <c r="A18" s="194" t="s">
        <v>76</v>
      </c>
      <c r="B18" s="87" t="s">
        <v>6</v>
      </c>
      <c r="C18" s="88" t="s">
        <v>60</v>
      </c>
      <c r="D18" s="89" t="s">
        <v>28</v>
      </c>
      <c r="E18" s="96">
        <v>26</v>
      </c>
      <c r="F18" s="99">
        <v>23</v>
      </c>
      <c r="G18" s="96">
        <v>23</v>
      </c>
      <c r="H18" s="78">
        <v>23</v>
      </c>
      <c r="I18" s="76">
        <v>11</v>
      </c>
      <c r="J18" s="76">
        <v>11</v>
      </c>
      <c r="K18" s="76">
        <v>22</v>
      </c>
      <c r="L18" s="76">
        <v>8</v>
      </c>
      <c r="M18" s="76">
        <v>12</v>
      </c>
      <c r="N18" s="76">
        <v>9</v>
      </c>
      <c r="O18" s="76">
        <v>10</v>
      </c>
      <c r="P18" s="76">
        <v>14</v>
      </c>
      <c r="Q18" s="76">
        <v>22</v>
      </c>
      <c r="R18" s="76">
        <v>22</v>
      </c>
      <c r="S18" s="75">
        <v>0</v>
      </c>
      <c r="T18" s="76">
        <v>14</v>
      </c>
      <c r="U18" s="76">
        <v>7</v>
      </c>
      <c r="V18" s="77">
        <v>2</v>
      </c>
      <c r="W18" s="196">
        <v>0</v>
      </c>
      <c r="X18" s="198">
        <v>64.1025641025641</v>
      </c>
      <c r="Y18" s="198">
        <v>28.205128205128204</v>
      </c>
      <c r="Z18" s="200">
        <v>7.6923076923076925</v>
      </c>
    </row>
    <row r="19" spans="1:26" ht="15.75" thickBot="1">
      <c r="A19" s="195"/>
      <c r="B19" s="90" t="s">
        <v>8</v>
      </c>
      <c r="C19" s="91" t="s">
        <v>60</v>
      </c>
      <c r="D19" s="92" t="s">
        <v>29</v>
      </c>
      <c r="E19" s="97">
        <v>18</v>
      </c>
      <c r="F19" s="100">
        <v>16</v>
      </c>
      <c r="G19" s="97">
        <v>16</v>
      </c>
      <c r="H19" s="82">
        <v>16</v>
      </c>
      <c r="I19" s="80">
        <v>8</v>
      </c>
      <c r="J19" s="80">
        <v>8</v>
      </c>
      <c r="K19" s="80">
        <v>15</v>
      </c>
      <c r="L19" s="80">
        <v>7</v>
      </c>
      <c r="M19" s="80">
        <v>5</v>
      </c>
      <c r="N19" s="80">
        <v>7</v>
      </c>
      <c r="O19" s="80">
        <v>7</v>
      </c>
      <c r="P19" s="80">
        <v>8</v>
      </c>
      <c r="Q19" s="80">
        <v>15</v>
      </c>
      <c r="R19" s="80">
        <v>15</v>
      </c>
      <c r="S19" s="79">
        <v>0</v>
      </c>
      <c r="T19" s="80">
        <v>11</v>
      </c>
      <c r="U19" s="80">
        <v>4</v>
      </c>
      <c r="V19" s="81">
        <v>1</v>
      </c>
      <c r="W19" s="197"/>
      <c r="X19" s="199"/>
      <c r="Y19" s="199"/>
      <c r="Z19" s="201"/>
    </row>
    <row r="20" spans="1:26" ht="15.75" thickBot="1">
      <c r="A20" s="102" t="s">
        <v>77</v>
      </c>
      <c r="B20" s="87" t="s">
        <v>6</v>
      </c>
      <c r="C20" s="88" t="s">
        <v>60</v>
      </c>
      <c r="D20" s="89" t="s">
        <v>5</v>
      </c>
      <c r="E20" s="96">
        <v>10</v>
      </c>
      <c r="F20" s="99">
        <v>10</v>
      </c>
      <c r="G20" s="96">
        <v>10</v>
      </c>
      <c r="H20" s="78">
        <v>10</v>
      </c>
      <c r="I20" s="76">
        <v>3</v>
      </c>
      <c r="J20" s="76">
        <v>7</v>
      </c>
      <c r="K20" s="76">
        <v>10</v>
      </c>
      <c r="L20" s="76">
        <v>3</v>
      </c>
      <c r="M20" s="76">
        <v>7</v>
      </c>
      <c r="N20" s="76">
        <v>1</v>
      </c>
      <c r="O20" s="76">
        <v>8</v>
      </c>
      <c r="P20" s="76">
        <v>8</v>
      </c>
      <c r="Q20" s="76">
        <v>10</v>
      </c>
      <c r="R20" s="76">
        <v>9</v>
      </c>
      <c r="S20" s="75">
        <v>0</v>
      </c>
      <c r="T20" s="76">
        <v>2</v>
      </c>
      <c r="U20" s="76">
        <v>7</v>
      </c>
      <c r="V20" s="77">
        <v>1</v>
      </c>
      <c r="W20" s="106">
        <v>0</v>
      </c>
      <c r="X20" s="107">
        <v>20</v>
      </c>
      <c r="Y20" s="107">
        <v>70</v>
      </c>
      <c r="Z20" s="108">
        <v>10</v>
      </c>
    </row>
    <row r="21" spans="1:26" ht="15.75" thickBot="1">
      <c r="A21" s="102" t="s">
        <v>78</v>
      </c>
      <c r="B21" s="87" t="s">
        <v>6</v>
      </c>
      <c r="C21" s="88" t="s">
        <v>60</v>
      </c>
      <c r="D21" s="89" t="s">
        <v>22</v>
      </c>
      <c r="E21" s="96">
        <v>10</v>
      </c>
      <c r="F21" s="99">
        <v>9</v>
      </c>
      <c r="G21" s="96">
        <v>9</v>
      </c>
      <c r="H21" s="78">
        <v>9</v>
      </c>
      <c r="I21" s="76">
        <v>6</v>
      </c>
      <c r="J21" s="76">
        <v>2</v>
      </c>
      <c r="K21" s="76">
        <v>8</v>
      </c>
      <c r="L21" s="76">
        <v>5</v>
      </c>
      <c r="M21" s="76">
        <v>2</v>
      </c>
      <c r="N21" s="76">
        <v>1</v>
      </c>
      <c r="O21" s="76">
        <v>5</v>
      </c>
      <c r="P21" s="76">
        <v>7</v>
      </c>
      <c r="Q21" s="76">
        <v>7</v>
      </c>
      <c r="R21" s="76">
        <v>9</v>
      </c>
      <c r="S21" s="75">
        <v>1</v>
      </c>
      <c r="T21" s="76">
        <v>7</v>
      </c>
      <c r="U21" s="76">
        <v>1</v>
      </c>
      <c r="V21" s="77">
        <v>0</v>
      </c>
      <c r="W21" s="106">
        <v>11.11111111111111</v>
      </c>
      <c r="X21" s="107">
        <v>77.77777777777779</v>
      </c>
      <c r="Y21" s="107">
        <v>11.11111111111111</v>
      </c>
      <c r="Z21" s="108">
        <v>0</v>
      </c>
    </row>
    <row r="22" spans="1:26" ht="15.75" thickBot="1">
      <c r="A22" s="102" t="s">
        <v>79</v>
      </c>
      <c r="B22" s="87" t="s">
        <v>6</v>
      </c>
      <c r="C22" s="88" t="s">
        <v>60</v>
      </c>
      <c r="D22" s="89" t="s">
        <v>16</v>
      </c>
      <c r="E22" s="96">
        <v>11</v>
      </c>
      <c r="F22" s="99">
        <v>7</v>
      </c>
      <c r="G22" s="96">
        <v>7</v>
      </c>
      <c r="H22" s="78">
        <v>7</v>
      </c>
      <c r="I22" s="76">
        <v>1</v>
      </c>
      <c r="J22" s="76">
        <v>5</v>
      </c>
      <c r="K22" s="76">
        <v>6</v>
      </c>
      <c r="L22" s="76">
        <v>2</v>
      </c>
      <c r="M22" s="76">
        <v>2</v>
      </c>
      <c r="N22" s="76">
        <v>1</v>
      </c>
      <c r="O22" s="76">
        <v>1</v>
      </c>
      <c r="P22" s="76">
        <v>6</v>
      </c>
      <c r="Q22" s="76">
        <v>7</v>
      </c>
      <c r="R22" s="76">
        <v>7</v>
      </c>
      <c r="S22" s="75">
        <v>0</v>
      </c>
      <c r="T22" s="76">
        <v>5</v>
      </c>
      <c r="U22" s="76">
        <v>2</v>
      </c>
      <c r="V22" s="77">
        <v>0</v>
      </c>
      <c r="W22" s="106">
        <v>0</v>
      </c>
      <c r="X22" s="107">
        <v>71.42857142857143</v>
      </c>
      <c r="Y22" s="107">
        <v>28.57142857142857</v>
      </c>
      <c r="Z22" s="108">
        <v>0</v>
      </c>
    </row>
    <row r="23" spans="1:26" ht="15.75" thickBot="1">
      <c r="A23" s="102" t="s">
        <v>80</v>
      </c>
      <c r="B23" s="87" t="s">
        <v>6</v>
      </c>
      <c r="C23" s="88" t="s">
        <v>60</v>
      </c>
      <c r="D23" s="89" t="s">
        <v>81</v>
      </c>
      <c r="E23" s="96">
        <v>18</v>
      </c>
      <c r="F23" s="99">
        <v>16</v>
      </c>
      <c r="G23" s="96">
        <v>16</v>
      </c>
      <c r="H23" s="78">
        <v>15</v>
      </c>
      <c r="I23" s="76">
        <v>4</v>
      </c>
      <c r="J23" s="76">
        <v>12</v>
      </c>
      <c r="K23" s="76">
        <v>15</v>
      </c>
      <c r="L23" s="76">
        <v>8</v>
      </c>
      <c r="M23" s="76">
        <v>6</v>
      </c>
      <c r="N23" s="76">
        <v>4</v>
      </c>
      <c r="O23" s="76">
        <v>7</v>
      </c>
      <c r="P23" s="76">
        <v>13</v>
      </c>
      <c r="Q23" s="76">
        <v>14</v>
      </c>
      <c r="R23" s="76">
        <v>13</v>
      </c>
      <c r="S23" s="75">
        <v>0</v>
      </c>
      <c r="T23" s="76">
        <v>9</v>
      </c>
      <c r="U23" s="76">
        <v>6</v>
      </c>
      <c r="V23" s="77">
        <v>1</v>
      </c>
      <c r="W23" s="106">
        <v>0</v>
      </c>
      <c r="X23" s="107">
        <v>56.25</v>
      </c>
      <c r="Y23" s="107">
        <v>37.5</v>
      </c>
      <c r="Z23" s="108">
        <v>6.25</v>
      </c>
    </row>
    <row r="24" spans="1:26" ht="15.75" thickBot="1">
      <c r="A24" s="102" t="s">
        <v>82</v>
      </c>
      <c r="B24" s="87" t="s">
        <v>6</v>
      </c>
      <c r="C24" s="88" t="s">
        <v>60</v>
      </c>
      <c r="D24" s="89" t="s">
        <v>17</v>
      </c>
      <c r="E24" s="96">
        <v>7</v>
      </c>
      <c r="F24" s="99">
        <v>6</v>
      </c>
      <c r="G24" s="96">
        <v>6</v>
      </c>
      <c r="H24" s="78">
        <v>6</v>
      </c>
      <c r="I24" s="76">
        <v>2</v>
      </c>
      <c r="J24" s="76">
        <v>4</v>
      </c>
      <c r="K24" s="76">
        <v>6</v>
      </c>
      <c r="L24" s="76">
        <v>3</v>
      </c>
      <c r="M24" s="76">
        <v>3</v>
      </c>
      <c r="N24" s="76">
        <v>2</v>
      </c>
      <c r="O24" s="76">
        <v>1</v>
      </c>
      <c r="P24" s="76">
        <v>6</v>
      </c>
      <c r="Q24" s="76">
        <v>5</v>
      </c>
      <c r="R24" s="76">
        <v>4</v>
      </c>
      <c r="S24" s="75">
        <v>0</v>
      </c>
      <c r="T24" s="76">
        <v>4</v>
      </c>
      <c r="U24" s="76">
        <v>1</v>
      </c>
      <c r="V24" s="77">
        <v>1</v>
      </c>
      <c r="W24" s="106">
        <v>0</v>
      </c>
      <c r="X24" s="107">
        <v>66.66666666666666</v>
      </c>
      <c r="Y24" s="107">
        <v>16.666666666666664</v>
      </c>
      <c r="Z24" s="108">
        <v>16.666666666666664</v>
      </c>
    </row>
    <row r="25" spans="1:26" ht="15.75" thickBot="1">
      <c r="A25" s="102" t="s">
        <v>83</v>
      </c>
      <c r="B25" s="87" t="s">
        <v>6</v>
      </c>
      <c r="C25" s="88" t="s">
        <v>60</v>
      </c>
      <c r="D25" s="89" t="s">
        <v>14</v>
      </c>
      <c r="E25" s="96">
        <v>10</v>
      </c>
      <c r="F25" s="99">
        <v>10</v>
      </c>
      <c r="G25" s="96">
        <v>10</v>
      </c>
      <c r="H25" s="78">
        <v>10</v>
      </c>
      <c r="I25" s="76">
        <v>3</v>
      </c>
      <c r="J25" s="76">
        <v>7</v>
      </c>
      <c r="K25" s="76">
        <v>10</v>
      </c>
      <c r="L25" s="76">
        <v>7</v>
      </c>
      <c r="M25" s="76">
        <v>3</v>
      </c>
      <c r="N25" s="76">
        <v>4</v>
      </c>
      <c r="O25" s="76">
        <v>8</v>
      </c>
      <c r="P25" s="76">
        <v>8</v>
      </c>
      <c r="Q25" s="76">
        <v>10</v>
      </c>
      <c r="R25" s="76">
        <v>9</v>
      </c>
      <c r="S25" s="75">
        <v>0</v>
      </c>
      <c r="T25" s="76">
        <v>4</v>
      </c>
      <c r="U25" s="76">
        <v>5</v>
      </c>
      <c r="V25" s="77">
        <v>1</v>
      </c>
      <c r="W25" s="106">
        <v>0</v>
      </c>
      <c r="X25" s="107">
        <v>40</v>
      </c>
      <c r="Y25" s="107">
        <v>50</v>
      </c>
      <c r="Z25" s="108">
        <v>10</v>
      </c>
    </row>
    <row r="26" spans="1:26" ht="15.75" thickBot="1">
      <c r="A26" s="102" t="s">
        <v>84</v>
      </c>
      <c r="B26" s="90" t="s">
        <v>6</v>
      </c>
      <c r="C26" s="91" t="s">
        <v>60</v>
      </c>
      <c r="D26" s="92" t="s">
        <v>30</v>
      </c>
      <c r="E26" s="96">
        <v>11</v>
      </c>
      <c r="F26" s="99">
        <v>10</v>
      </c>
      <c r="G26" s="96">
        <v>10</v>
      </c>
      <c r="H26" s="78">
        <v>10</v>
      </c>
      <c r="I26" s="76">
        <v>6</v>
      </c>
      <c r="J26" s="76">
        <v>4</v>
      </c>
      <c r="K26" s="76">
        <v>10</v>
      </c>
      <c r="L26" s="76">
        <v>3</v>
      </c>
      <c r="M26" s="76">
        <v>7</v>
      </c>
      <c r="N26" s="76">
        <v>3</v>
      </c>
      <c r="O26" s="76">
        <v>6</v>
      </c>
      <c r="P26" s="76">
        <v>9</v>
      </c>
      <c r="Q26" s="76">
        <v>10</v>
      </c>
      <c r="R26" s="76">
        <v>9</v>
      </c>
      <c r="S26" s="75">
        <v>0</v>
      </c>
      <c r="T26" s="76">
        <v>2</v>
      </c>
      <c r="U26" s="76">
        <v>8</v>
      </c>
      <c r="V26" s="77">
        <v>0</v>
      </c>
      <c r="W26" s="106">
        <v>0</v>
      </c>
      <c r="X26" s="107">
        <v>20</v>
      </c>
      <c r="Y26" s="107">
        <v>80</v>
      </c>
      <c r="Z26" s="108">
        <v>0</v>
      </c>
    </row>
    <row r="27" spans="1:26" ht="15.75" thickBot="1">
      <c r="A27" s="102" t="s">
        <v>85</v>
      </c>
      <c r="B27" s="87" t="s">
        <v>6</v>
      </c>
      <c r="C27" s="88" t="s">
        <v>60</v>
      </c>
      <c r="D27" s="89" t="s">
        <v>21</v>
      </c>
      <c r="E27" s="96">
        <v>7</v>
      </c>
      <c r="F27" s="99">
        <v>6</v>
      </c>
      <c r="G27" s="96">
        <v>6</v>
      </c>
      <c r="H27" s="78">
        <v>6</v>
      </c>
      <c r="I27" s="76">
        <v>3</v>
      </c>
      <c r="J27" s="76">
        <v>3</v>
      </c>
      <c r="K27" s="76">
        <v>6</v>
      </c>
      <c r="L27" s="76">
        <v>2</v>
      </c>
      <c r="M27" s="76">
        <v>4</v>
      </c>
      <c r="N27" s="76">
        <v>1</v>
      </c>
      <c r="O27" s="76">
        <v>1</v>
      </c>
      <c r="P27" s="76">
        <v>6</v>
      </c>
      <c r="Q27" s="76">
        <v>4</v>
      </c>
      <c r="R27" s="76">
        <v>6</v>
      </c>
      <c r="S27" s="75">
        <v>0</v>
      </c>
      <c r="T27" s="76">
        <v>4</v>
      </c>
      <c r="U27" s="76">
        <v>2</v>
      </c>
      <c r="V27" s="77">
        <v>0</v>
      </c>
      <c r="W27" s="106">
        <v>0</v>
      </c>
      <c r="X27" s="107">
        <v>66.66666666666666</v>
      </c>
      <c r="Y27" s="107">
        <v>33.33333333333333</v>
      </c>
      <c r="Z27" s="108">
        <v>0</v>
      </c>
    </row>
    <row r="28" spans="1:26" ht="15.75" thickBot="1">
      <c r="A28" s="102" t="s">
        <v>86</v>
      </c>
      <c r="B28" s="87" t="s">
        <v>6</v>
      </c>
      <c r="C28" s="88" t="s">
        <v>60</v>
      </c>
      <c r="D28" s="89" t="s">
        <v>32</v>
      </c>
      <c r="E28" s="96">
        <v>6</v>
      </c>
      <c r="F28" s="99">
        <v>4</v>
      </c>
      <c r="G28" s="96">
        <v>4</v>
      </c>
      <c r="H28" s="78">
        <v>3</v>
      </c>
      <c r="I28" s="76">
        <v>3</v>
      </c>
      <c r="J28" s="76">
        <v>1</v>
      </c>
      <c r="K28" s="76">
        <v>4</v>
      </c>
      <c r="L28" s="76">
        <v>2</v>
      </c>
      <c r="M28" s="76">
        <v>1</v>
      </c>
      <c r="N28" s="76">
        <v>2</v>
      </c>
      <c r="O28" s="76">
        <v>1</v>
      </c>
      <c r="P28" s="76">
        <v>2</v>
      </c>
      <c r="Q28" s="76">
        <v>3</v>
      </c>
      <c r="R28" s="76">
        <v>4</v>
      </c>
      <c r="S28" s="75">
        <v>1</v>
      </c>
      <c r="T28" s="76">
        <v>2</v>
      </c>
      <c r="U28" s="76">
        <v>1</v>
      </c>
      <c r="V28" s="77">
        <v>0</v>
      </c>
      <c r="W28" s="106">
        <v>25</v>
      </c>
      <c r="X28" s="107">
        <v>50</v>
      </c>
      <c r="Y28" s="107">
        <v>25</v>
      </c>
      <c r="Z28" s="108">
        <v>0</v>
      </c>
    </row>
    <row r="29" spans="1:26" ht="15.75" thickBot="1">
      <c r="A29" s="102" t="s">
        <v>87</v>
      </c>
      <c r="B29" s="87" t="s">
        <v>6</v>
      </c>
      <c r="C29" s="88" t="s">
        <v>60</v>
      </c>
      <c r="D29" s="89" t="s">
        <v>107</v>
      </c>
      <c r="E29" s="96">
        <v>3</v>
      </c>
      <c r="F29" s="99">
        <v>3</v>
      </c>
      <c r="G29" s="96">
        <v>3</v>
      </c>
      <c r="H29" s="78">
        <v>3</v>
      </c>
      <c r="I29" s="76">
        <v>1</v>
      </c>
      <c r="J29" s="76">
        <v>2</v>
      </c>
      <c r="K29" s="76">
        <v>2</v>
      </c>
      <c r="L29" s="76">
        <v>3</v>
      </c>
      <c r="M29" s="76">
        <v>0</v>
      </c>
      <c r="N29" s="76">
        <v>0</v>
      </c>
      <c r="O29" s="76">
        <v>1</v>
      </c>
      <c r="P29" s="76">
        <v>0</v>
      </c>
      <c r="Q29" s="76">
        <v>3</v>
      </c>
      <c r="R29" s="76">
        <v>3</v>
      </c>
      <c r="S29" s="75">
        <v>0</v>
      </c>
      <c r="T29" s="76">
        <v>3</v>
      </c>
      <c r="U29" s="76">
        <v>0</v>
      </c>
      <c r="V29" s="77">
        <v>0</v>
      </c>
      <c r="W29" s="106">
        <v>0</v>
      </c>
      <c r="X29" s="107">
        <v>100</v>
      </c>
      <c r="Y29" s="107">
        <v>0</v>
      </c>
      <c r="Z29" s="108">
        <v>0</v>
      </c>
    </row>
    <row r="30" spans="1:26" ht="15.75" thickBot="1">
      <c r="A30" s="102" t="s">
        <v>88</v>
      </c>
      <c r="B30" s="87" t="s">
        <v>6</v>
      </c>
      <c r="C30" s="88" t="s">
        <v>60</v>
      </c>
      <c r="D30" s="89" t="s">
        <v>36</v>
      </c>
      <c r="E30" s="96">
        <v>2</v>
      </c>
      <c r="F30" s="99">
        <v>2</v>
      </c>
      <c r="G30" s="96">
        <v>2</v>
      </c>
      <c r="H30" s="78">
        <v>2</v>
      </c>
      <c r="I30" s="76">
        <v>2</v>
      </c>
      <c r="J30" s="76">
        <v>0</v>
      </c>
      <c r="K30" s="76">
        <v>2</v>
      </c>
      <c r="L30" s="76">
        <v>0</v>
      </c>
      <c r="M30" s="76">
        <v>2</v>
      </c>
      <c r="N30" s="76">
        <v>1</v>
      </c>
      <c r="O30" s="76">
        <v>0</v>
      </c>
      <c r="P30" s="76">
        <v>1</v>
      </c>
      <c r="Q30" s="76">
        <v>2</v>
      </c>
      <c r="R30" s="76">
        <v>2</v>
      </c>
      <c r="S30" s="75">
        <v>0</v>
      </c>
      <c r="T30" s="76">
        <v>1</v>
      </c>
      <c r="U30" s="76">
        <v>1</v>
      </c>
      <c r="V30" s="77">
        <v>0</v>
      </c>
      <c r="W30" s="106">
        <v>0</v>
      </c>
      <c r="X30" s="107">
        <v>50</v>
      </c>
      <c r="Y30" s="107">
        <v>50</v>
      </c>
      <c r="Z30" s="108">
        <v>0</v>
      </c>
    </row>
    <row r="31" spans="1:26" ht="15.75" thickBot="1">
      <c r="A31" s="102" t="s">
        <v>89</v>
      </c>
      <c r="B31" s="87" t="s">
        <v>6</v>
      </c>
      <c r="C31" s="88" t="s">
        <v>60</v>
      </c>
      <c r="D31" s="89" t="s">
        <v>26</v>
      </c>
      <c r="E31" s="96">
        <v>23</v>
      </c>
      <c r="F31" s="99">
        <v>20</v>
      </c>
      <c r="G31" s="96">
        <v>20</v>
      </c>
      <c r="H31" s="78">
        <v>20</v>
      </c>
      <c r="I31" s="76">
        <v>6</v>
      </c>
      <c r="J31" s="76">
        <v>14</v>
      </c>
      <c r="K31" s="76">
        <v>20</v>
      </c>
      <c r="L31" s="76">
        <v>4</v>
      </c>
      <c r="M31" s="76">
        <v>11</v>
      </c>
      <c r="N31" s="76">
        <v>4</v>
      </c>
      <c r="O31" s="76">
        <v>10</v>
      </c>
      <c r="P31" s="76">
        <v>17</v>
      </c>
      <c r="Q31" s="76">
        <v>17</v>
      </c>
      <c r="R31" s="76">
        <v>18</v>
      </c>
      <c r="S31" s="75">
        <v>0</v>
      </c>
      <c r="T31" s="76">
        <v>10</v>
      </c>
      <c r="U31" s="76">
        <v>9</v>
      </c>
      <c r="V31" s="77">
        <v>1</v>
      </c>
      <c r="W31" s="106">
        <v>0</v>
      </c>
      <c r="X31" s="107">
        <v>50</v>
      </c>
      <c r="Y31" s="107">
        <v>45</v>
      </c>
      <c r="Z31" s="108">
        <v>5</v>
      </c>
    </row>
    <row r="32" spans="1:26" ht="15.75" thickBot="1">
      <c r="A32" s="102" t="s">
        <v>90</v>
      </c>
      <c r="B32" s="87" t="s">
        <v>6</v>
      </c>
      <c r="C32" s="88" t="s">
        <v>60</v>
      </c>
      <c r="D32" s="89" t="s">
        <v>11</v>
      </c>
      <c r="E32" s="96">
        <v>13</v>
      </c>
      <c r="F32" s="99">
        <v>11</v>
      </c>
      <c r="G32" s="96">
        <v>11</v>
      </c>
      <c r="H32" s="78">
        <v>11</v>
      </c>
      <c r="I32" s="76">
        <v>9</v>
      </c>
      <c r="J32" s="76">
        <v>1</v>
      </c>
      <c r="K32" s="76">
        <v>11</v>
      </c>
      <c r="L32" s="76">
        <v>6</v>
      </c>
      <c r="M32" s="76">
        <v>3</v>
      </c>
      <c r="N32" s="76">
        <v>6</v>
      </c>
      <c r="O32" s="76">
        <v>8</v>
      </c>
      <c r="P32" s="76">
        <v>6</v>
      </c>
      <c r="Q32" s="76">
        <v>7</v>
      </c>
      <c r="R32" s="76">
        <v>11</v>
      </c>
      <c r="S32" s="75">
        <v>0</v>
      </c>
      <c r="T32" s="76">
        <v>7</v>
      </c>
      <c r="U32" s="76">
        <v>4</v>
      </c>
      <c r="V32" s="77">
        <v>0</v>
      </c>
      <c r="W32" s="106">
        <v>0</v>
      </c>
      <c r="X32" s="107">
        <v>63.63636363636363</v>
      </c>
      <c r="Y32" s="107">
        <v>36.36363636363637</v>
      </c>
      <c r="Z32" s="108">
        <v>0</v>
      </c>
    </row>
    <row r="33" spans="1:26" ht="15.75" thickBot="1">
      <c r="A33" s="102" t="s">
        <v>91</v>
      </c>
      <c r="B33" s="87" t="s">
        <v>6</v>
      </c>
      <c r="C33" s="88" t="s">
        <v>60</v>
      </c>
      <c r="D33" s="89" t="s">
        <v>31</v>
      </c>
      <c r="E33" s="96">
        <v>7</v>
      </c>
      <c r="F33" s="99">
        <v>7</v>
      </c>
      <c r="G33" s="96">
        <v>7</v>
      </c>
      <c r="H33" s="78">
        <v>7</v>
      </c>
      <c r="I33" s="76">
        <v>3</v>
      </c>
      <c r="J33" s="76">
        <v>4</v>
      </c>
      <c r="K33" s="76">
        <v>7</v>
      </c>
      <c r="L33" s="76">
        <v>0</v>
      </c>
      <c r="M33" s="76">
        <v>5</v>
      </c>
      <c r="N33" s="76">
        <v>3</v>
      </c>
      <c r="O33" s="76">
        <v>3</v>
      </c>
      <c r="P33" s="76">
        <v>5</v>
      </c>
      <c r="Q33" s="76">
        <v>7</v>
      </c>
      <c r="R33" s="76">
        <v>7</v>
      </c>
      <c r="S33" s="75">
        <v>0</v>
      </c>
      <c r="T33" s="76">
        <v>3</v>
      </c>
      <c r="U33" s="76">
        <v>3</v>
      </c>
      <c r="V33" s="77">
        <v>1</v>
      </c>
      <c r="W33" s="106">
        <v>0</v>
      </c>
      <c r="X33" s="107">
        <v>42.857142857142854</v>
      </c>
      <c r="Y33" s="107">
        <v>42.857142857142854</v>
      </c>
      <c r="Z33" s="108">
        <v>14.285714285714285</v>
      </c>
    </row>
    <row r="34" spans="1:26" ht="15.75" thickBot="1">
      <c r="A34" s="102" t="s">
        <v>92</v>
      </c>
      <c r="B34" s="87" t="s">
        <v>6</v>
      </c>
      <c r="C34" s="88" t="s">
        <v>60</v>
      </c>
      <c r="D34" s="89" t="s">
        <v>15</v>
      </c>
      <c r="E34" s="96">
        <v>8</v>
      </c>
      <c r="F34" s="99">
        <v>8</v>
      </c>
      <c r="G34" s="96">
        <v>8</v>
      </c>
      <c r="H34" s="78">
        <v>8</v>
      </c>
      <c r="I34" s="76">
        <v>6</v>
      </c>
      <c r="J34" s="76">
        <v>2</v>
      </c>
      <c r="K34" s="76">
        <v>7</v>
      </c>
      <c r="L34" s="76">
        <v>6</v>
      </c>
      <c r="M34" s="76">
        <v>2</v>
      </c>
      <c r="N34" s="76">
        <v>4</v>
      </c>
      <c r="O34" s="76">
        <v>4</v>
      </c>
      <c r="P34" s="76">
        <v>5</v>
      </c>
      <c r="Q34" s="76">
        <v>8</v>
      </c>
      <c r="R34" s="76">
        <v>7</v>
      </c>
      <c r="S34" s="75">
        <v>0</v>
      </c>
      <c r="T34" s="76">
        <v>5</v>
      </c>
      <c r="U34" s="76">
        <v>2</v>
      </c>
      <c r="V34" s="77">
        <v>1</v>
      </c>
      <c r="W34" s="106">
        <v>0</v>
      </c>
      <c r="X34" s="107">
        <v>62.5</v>
      </c>
      <c r="Y34" s="107">
        <v>25</v>
      </c>
      <c r="Z34" s="108">
        <v>12.5</v>
      </c>
    </row>
    <row r="35" spans="1:26" ht="15.75" thickBot="1">
      <c r="A35" s="102" t="s">
        <v>93</v>
      </c>
      <c r="B35" s="87" t="s">
        <v>6</v>
      </c>
      <c r="C35" s="88" t="s">
        <v>60</v>
      </c>
      <c r="D35" s="89" t="s">
        <v>27</v>
      </c>
      <c r="E35" s="96">
        <v>10</v>
      </c>
      <c r="F35" s="99">
        <v>8</v>
      </c>
      <c r="G35" s="96">
        <v>8</v>
      </c>
      <c r="H35" s="78">
        <v>8</v>
      </c>
      <c r="I35" s="76">
        <v>7</v>
      </c>
      <c r="J35" s="76">
        <v>1</v>
      </c>
      <c r="K35" s="76">
        <v>8</v>
      </c>
      <c r="L35" s="76">
        <v>4</v>
      </c>
      <c r="M35" s="76">
        <v>4</v>
      </c>
      <c r="N35" s="76">
        <v>4</v>
      </c>
      <c r="O35" s="76">
        <v>5</v>
      </c>
      <c r="P35" s="76">
        <v>5</v>
      </c>
      <c r="Q35" s="76">
        <v>7</v>
      </c>
      <c r="R35" s="76">
        <v>6</v>
      </c>
      <c r="S35" s="75">
        <v>0</v>
      </c>
      <c r="T35" s="76">
        <v>4</v>
      </c>
      <c r="U35" s="76">
        <v>4</v>
      </c>
      <c r="V35" s="77">
        <v>0</v>
      </c>
      <c r="W35" s="106">
        <v>0</v>
      </c>
      <c r="X35" s="107">
        <v>50</v>
      </c>
      <c r="Y35" s="107">
        <v>50</v>
      </c>
      <c r="Z35" s="108">
        <v>0</v>
      </c>
    </row>
    <row r="36" spans="1:26" ht="15.75" thickBot="1">
      <c r="A36" s="102" t="s">
        <v>94</v>
      </c>
      <c r="B36" s="87" t="s">
        <v>6</v>
      </c>
      <c r="C36" s="88" t="s">
        <v>60</v>
      </c>
      <c r="D36" s="89" t="s">
        <v>18</v>
      </c>
      <c r="E36" s="96">
        <v>14</v>
      </c>
      <c r="F36" s="99">
        <v>12</v>
      </c>
      <c r="G36" s="96">
        <v>12</v>
      </c>
      <c r="H36" s="78">
        <v>10</v>
      </c>
      <c r="I36" s="76">
        <v>8</v>
      </c>
      <c r="J36" s="76">
        <v>2</v>
      </c>
      <c r="K36" s="76">
        <v>10</v>
      </c>
      <c r="L36" s="76">
        <v>5</v>
      </c>
      <c r="M36" s="76">
        <v>2</v>
      </c>
      <c r="N36" s="76">
        <v>3</v>
      </c>
      <c r="O36" s="76">
        <v>5</v>
      </c>
      <c r="P36" s="76">
        <v>12</v>
      </c>
      <c r="Q36" s="76">
        <v>11</v>
      </c>
      <c r="R36" s="76">
        <v>12</v>
      </c>
      <c r="S36" s="75">
        <v>2</v>
      </c>
      <c r="T36" s="76">
        <v>8</v>
      </c>
      <c r="U36" s="76">
        <v>1</v>
      </c>
      <c r="V36" s="77">
        <v>1</v>
      </c>
      <c r="W36" s="106">
        <v>16.666666666666664</v>
      </c>
      <c r="X36" s="107">
        <v>66.66666666666666</v>
      </c>
      <c r="Y36" s="107">
        <v>8.333333333333332</v>
      </c>
      <c r="Z36" s="108">
        <v>8.333333333333332</v>
      </c>
    </row>
    <row r="37" spans="1:26" ht="15">
      <c r="A37" s="194" t="s">
        <v>95</v>
      </c>
      <c r="B37" s="87" t="s">
        <v>6</v>
      </c>
      <c r="C37" s="88" t="s">
        <v>60</v>
      </c>
      <c r="D37" s="89" t="s">
        <v>23</v>
      </c>
      <c r="E37" s="96">
        <v>17</v>
      </c>
      <c r="F37" s="99">
        <v>16</v>
      </c>
      <c r="G37" s="96">
        <v>16</v>
      </c>
      <c r="H37" s="78">
        <v>16</v>
      </c>
      <c r="I37" s="76">
        <v>8</v>
      </c>
      <c r="J37" s="76">
        <v>6</v>
      </c>
      <c r="K37" s="76">
        <v>15</v>
      </c>
      <c r="L37" s="76">
        <v>8</v>
      </c>
      <c r="M37" s="76">
        <v>7</v>
      </c>
      <c r="N37" s="76">
        <v>5</v>
      </c>
      <c r="O37" s="76">
        <v>9</v>
      </c>
      <c r="P37" s="76">
        <v>13</v>
      </c>
      <c r="Q37" s="76">
        <v>14</v>
      </c>
      <c r="R37" s="76">
        <v>13</v>
      </c>
      <c r="S37" s="75">
        <v>0</v>
      </c>
      <c r="T37" s="76">
        <v>11</v>
      </c>
      <c r="U37" s="76">
        <v>5</v>
      </c>
      <c r="V37" s="77">
        <v>0</v>
      </c>
      <c r="W37" s="196">
        <v>2.941176470588235</v>
      </c>
      <c r="X37" s="198">
        <v>58.82352941176471</v>
      </c>
      <c r="Y37" s="198">
        <v>38.23529411764706</v>
      </c>
      <c r="Z37" s="200">
        <v>0</v>
      </c>
    </row>
    <row r="38" spans="1:26" ht="15.75" thickBot="1">
      <c r="A38" s="211"/>
      <c r="B38" s="93" t="s">
        <v>8</v>
      </c>
      <c r="C38" s="94" t="s">
        <v>60</v>
      </c>
      <c r="D38" s="95" t="s">
        <v>25</v>
      </c>
      <c r="E38" s="98">
        <v>24</v>
      </c>
      <c r="F38" s="101">
        <v>18</v>
      </c>
      <c r="G38" s="98">
        <v>18</v>
      </c>
      <c r="H38" s="86">
        <v>17</v>
      </c>
      <c r="I38" s="84">
        <v>12</v>
      </c>
      <c r="J38" s="84">
        <v>4</v>
      </c>
      <c r="K38" s="84">
        <v>16</v>
      </c>
      <c r="L38" s="84">
        <v>7</v>
      </c>
      <c r="M38" s="84">
        <v>9</v>
      </c>
      <c r="N38" s="84">
        <v>7</v>
      </c>
      <c r="O38" s="84">
        <v>10</v>
      </c>
      <c r="P38" s="84">
        <v>13</v>
      </c>
      <c r="Q38" s="84">
        <v>14</v>
      </c>
      <c r="R38" s="84">
        <v>17</v>
      </c>
      <c r="S38" s="83">
        <v>1</v>
      </c>
      <c r="T38" s="84">
        <v>9</v>
      </c>
      <c r="U38" s="84">
        <v>8</v>
      </c>
      <c r="V38" s="85">
        <v>0</v>
      </c>
      <c r="W38" s="212"/>
      <c r="X38" s="213"/>
      <c r="Y38" s="213"/>
      <c r="Z38" s="214"/>
    </row>
  </sheetData>
  <sheetProtection/>
  <mergeCells count="44">
    <mergeCell ref="A2:Z2"/>
    <mergeCell ref="E6:E8"/>
    <mergeCell ref="F6:F8"/>
    <mergeCell ref="G6:G8"/>
    <mergeCell ref="A37:A38"/>
    <mergeCell ref="W37:W38"/>
    <mergeCell ref="X37:X38"/>
    <mergeCell ref="Y37:Y38"/>
    <mergeCell ref="Z37:Z38"/>
    <mergeCell ref="A16:A17"/>
    <mergeCell ref="W16:W17"/>
    <mergeCell ref="X16:X17"/>
    <mergeCell ref="Y16:Y17"/>
    <mergeCell ref="Z16:Z17"/>
    <mergeCell ref="A18:A19"/>
    <mergeCell ref="W18:W19"/>
    <mergeCell ref="X18:X19"/>
    <mergeCell ref="Y18:Y19"/>
    <mergeCell ref="Z18:Z19"/>
    <mergeCell ref="A14:A15"/>
    <mergeCell ref="W14:W15"/>
    <mergeCell ref="X14:X15"/>
    <mergeCell ref="Y14:Y15"/>
    <mergeCell ref="Z14:Z15"/>
    <mergeCell ref="A10:A11"/>
    <mergeCell ref="W10:W11"/>
    <mergeCell ref="X10:X11"/>
    <mergeCell ref="Y10:Y11"/>
    <mergeCell ref="Z10:Z11"/>
    <mergeCell ref="H7:R7"/>
    <mergeCell ref="S7:V7"/>
    <mergeCell ref="W7:Z7"/>
    <mergeCell ref="A7:A8"/>
    <mergeCell ref="B7:B8"/>
    <mergeCell ref="C7:C8"/>
    <mergeCell ref="D7:D8"/>
    <mergeCell ref="W3:Z5"/>
    <mergeCell ref="H5:R5"/>
    <mergeCell ref="A3:D6"/>
    <mergeCell ref="E3:E5"/>
    <mergeCell ref="F3:F5"/>
    <mergeCell ref="G3:G5"/>
    <mergeCell ref="H3:R3"/>
    <mergeCell ref="S3:V5"/>
  </mergeCells>
  <conditionalFormatting sqref="W9:Z38 H4:R4">
    <cfRule type="cellIs" priority="26" dxfId="0" operator="greaterThan" stopIfTrue="1">
      <formula>100</formula>
    </cfRule>
  </conditionalFormatting>
  <conditionalFormatting sqref="F9:F38">
    <cfRule type="cellIs" priority="25" dxfId="17" operator="lessThan" stopIfTrue="1">
      <formula>$G9</formula>
    </cfRule>
  </conditionalFormatting>
  <conditionalFormatting sqref="H9:H38 K9:K38 N9:V38">
    <cfRule type="cellIs" priority="24" dxfId="17" operator="greaterThan" stopIfTrue="1">
      <formula>$G9</formula>
    </cfRule>
  </conditionalFormatting>
  <conditionalFormatting sqref="C9:C38">
    <cfRule type="expression" priority="23" dxfId="0" stopIfTrue="1">
      <formula>IF(AND(NOT(ISBLANK($B9)),$C9=""),1)</formula>
    </cfRule>
  </conditionalFormatting>
  <conditionalFormatting sqref="E9:E38">
    <cfRule type="cellIs" priority="22" dxfId="17" operator="lessThan" stopIfTrue="1">
      <formula>$F9</formula>
    </cfRule>
  </conditionalFormatting>
  <conditionalFormatting sqref="I9:J38">
    <cfRule type="expression" priority="20" dxfId="55">
      <formula>IF(SUM($I9:$J9)&gt;$G9,1)</formula>
    </cfRule>
  </conditionalFormatting>
  <conditionalFormatting sqref="G9:G38">
    <cfRule type="expression" priority="19" dxfId="17" stopIfTrue="1">
      <formula>IF(AND(SUM($S9:$V9)&lt;&gt;$G9,NOT(ISBLANK($S9:$V9))),1)</formula>
    </cfRule>
  </conditionalFormatting>
  <conditionalFormatting sqref="L9:M38">
    <cfRule type="expression" priority="18" dxfId="55">
      <formula>IF(SUM($L9:$M9)&gt;$G9,1)</formula>
    </cfRule>
  </conditionalFormatting>
  <conditionalFormatting sqref="C20">
    <cfRule type="expression" priority="16" dxfId="0">
      <formula>IF(AND(NOT(ISBLANK($B20)),$C20=""),1)</formula>
    </cfRule>
  </conditionalFormatting>
  <conditionalFormatting sqref="C14:C15">
    <cfRule type="expression" priority="15" dxfId="0">
      <formula>IF(AND(NOT(ISBLANK($B14)),$C14=""),1)</formula>
    </cfRule>
  </conditionalFormatting>
  <conditionalFormatting sqref="C29">
    <cfRule type="expression" priority="14" dxfId="0">
      <formula>IF(AND(NOT(ISBLANK($B29)),$C29=""),1)</formula>
    </cfRule>
  </conditionalFormatting>
  <conditionalFormatting sqref="C12">
    <cfRule type="expression" priority="13" dxfId="0">
      <formula>IF(AND(NOT(ISBLANK($B12)),$C12=""),1)</formula>
    </cfRule>
  </conditionalFormatting>
  <conditionalFormatting sqref="C12">
    <cfRule type="expression" priority="12" dxfId="0">
      <formula>IF(AND(NOT(ISBLANK($B12)),$C12=""),1)</formula>
    </cfRule>
  </conditionalFormatting>
  <conditionalFormatting sqref="C25">
    <cfRule type="expression" priority="11" dxfId="0">
      <formula>IF(AND(NOT(ISBLANK($B25)),$C25=""),1)</formula>
    </cfRule>
  </conditionalFormatting>
  <conditionalFormatting sqref="C18:C19">
    <cfRule type="expression" priority="10" dxfId="0">
      <formula>IF(AND(NOT(ISBLANK($B18)),$C18=""),1)</formula>
    </cfRule>
  </conditionalFormatting>
  <conditionalFormatting sqref="C22">
    <cfRule type="expression" priority="9" dxfId="0">
      <formula>IF(AND(NOT(ISBLANK($B22)),$C22=""),1)</formula>
    </cfRule>
  </conditionalFormatting>
  <conditionalFormatting sqref="C24">
    <cfRule type="expression" priority="8" dxfId="0">
      <formula>IF(AND(NOT(ISBLANK($B24)),$C24=""),1)</formula>
    </cfRule>
  </conditionalFormatting>
  <conditionalFormatting sqref="C36">
    <cfRule type="expression" priority="7" dxfId="0">
      <formula>IF(AND(NOT(ISBLANK($B36)),$C36=""),1)</formula>
    </cfRule>
  </conditionalFormatting>
  <conditionalFormatting sqref="C9">
    <cfRule type="expression" priority="6" dxfId="0">
      <formula>IF(AND(NOT(ISBLANK($B9)),$C9=""),1)</formula>
    </cfRule>
  </conditionalFormatting>
  <conditionalFormatting sqref="C26">
    <cfRule type="expression" priority="5" dxfId="0">
      <formula>IF(AND(NOT(ISBLANK($B26)),$C26=""),1)</formula>
    </cfRule>
  </conditionalFormatting>
  <conditionalFormatting sqref="C21">
    <cfRule type="expression" priority="4" dxfId="0">
      <formula>IF(AND(NOT(ISBLANK($B21)),$C21=""),1)</formula>
    </cfRule>
  </conditionalFormatting>
  <conditionalFormatting sqref="C37:C38">
    <cfRule type="expression" priority="3" dxfId="0">
      <formula>IF(AND(NOT(ISBLANK($B37)),$C37=""),1)</formula>
    </cfRule>
  </conditionalFormatting>
  <conditionalFormatting sqref="C27">
    <cfRule type="expression" priority="2" dxfId="0">
      <formula>IF(AND(NOT(ISBLANK($B27)),$C27=""),1)</formula>
    </cfRule>
  </conditionalFormatting>
  <conditionalFormatting sqref="C33">
    <cfRule type="expression" priority="1" dxfId="0">
      <formula>IF(AND(NOT(ISBLANK($B33)),$C33=""),1)</formula>
    </cfRule>
  </conditionalFormatting>
  <dataValidations count="2">
    <dataValidation type="whole" operator="greaterThanOrEqual" allowBlank="1" showInputMessage="1" showErrorMessage="1" prompt="Введите целое число" sqref="E9:V38">
      <formula1>0</formula1>
    </dataValidation>
    <dataValidation type="list" allowBlank="1" showInputMessage="1" showErrorMessage="1" prompt="Выберите тип класса из списка" sqref="C9:C38">
      <formula1>$AG$2:$AG$6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T40"/>
  <sheetViews>
    <sheetView zoomScalePageLayoutView="0" workbookViewId="0" topLeftCell="A1">
      <selection activeCell="S28" sqref="S28"/>
    </sheetView>
  </sheetViews>
  <sheetFormatPr defaultColWidth="9.140625" defaultRowHeight="15"/>
  <cols>
    <col min="2" max="2" width="3.8515625" style="0" customWidth="1"/>
    <col min="3" max="3" width="2.8515625" style="0" customWidth="1"/>
    <col min="4" max="4" width="13.421875" style="0" customWidth="1"/>
    <col min="5" max="5" width="5.421875" style="0" customWidth="1"/>
    <col min="6" max="6" width="5.140625" style="0" customWidth="1"/>
    <col min="7" max="7" width="5.421875" style="0" customWidth="1"/>
    <col min="8" max="15" width="5.7109375" style="0" customWidth="1"/>
  </cols>
  <sheetData>
    <row r="1" ht="15.75" thickBot="1"/>
    <row r="2" spans="1:17" ht="18.75" customHeight="1" thickBot="1">
      <c r="A2" s="222" t="s">
        <v>96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</row>
    <row r="3" spans="1:17" ht="15.75" customHeight="1" thickBot="1">
      <c r="A3" s="176" t="s">
        <v>42</v>
      </c>
      <c r="B3" s="177"/>
      <c r="C3" s="177"/>
      <c r="D3" s="178"/>
      <c r="E3" s="183" t="s">
        <v>43</v>
      </c>
      <c r="F3" s="215" t="s">
        <v>44</v>
      </c>
      <c r="G3" s="184" t="s">
        <v>45</v>
      </c>
      <c r="H3" s="216" t="s">
        <v>47</v>
      </c>
      <c r="I3" s="216"/>
      <c r="J3" s="216"/>
      <c r="K3" s="216"/>
      <c r="L3" s="216" t="s">
        <v>48</v>
      </c>
      <c r="M3" s="216"/>
      <c r="N3" s="216"/>
      <c r="O3" s="217"/>
      <c r="P3" s="225" t="s">
        <v>97</v>
      </c>
      <c r="Q3" s="225" t="s">
        <v>98</v>
      </c>
    </row>
    <row r="4" spans="1:17" ht="15.75" thickBot="1">
      <c r="A4" s="176"/>
      <c r="B4" s="177"/>
      <c r="C4" s="177"/>
      <c r="D4" s="178"/>
      <c r="E4" s="183"/>
      <c r="F4" s="185"/>
      <c r="G4" s="186"/>
      <c r="H4" s="171"/>
      <c r="I4" s="171"/>
      <c r="J4" s="171"/>
      <c r="K4" s="171"/>
      <c r="L4" s="171"/>
      <c r="M4" s="171"/>
      <c r="N4" s="171"/>
      <c r="O4" s="218"/>
      <c r="P4" s="226"/>
      <c r="Q4" s="226"/>
    </row>
    <row r="5" spans="1:20" ht="15.75" customHeight="1" thickBot="1">
      <c r="A5" s="176"/>
      <c r="B5" s="177"/>
      <c r="C5" s="177"/>
      <c r="D5" s="178"/>
      <c r="E5" s="184"/>
      <c r="F5" s="185"/>
      <c r="G5" s="186"/>
      <c r="H5" s="171"/>
      <c r="I5" s="171"/>
      <c r="J5" s="171"/>
      <c r="K5" s="171"/>
      <c r="L5" s="171"/>
      <c r="M5" s="171"/>
      <c r="N5" s="171"/>
      <c r="O5" s="218"/>
      <c r="P5" s="226"/>
      <c r="Q5" s="226"/>
      <c r="S5" s="72" t="s">
        <v>65</v>
      </c>
      <c r="T5" s="67">
        <v>2.6881720430107525</v>
      </c>
    </row>
    <row r="6" spans="1:20" ht="16.5" thickBot="1">
      <c r="A6" s="179"/>
      <c r="B6" s="180"/>
      <c r="C6" s="180"/>
      <c r="D6" s="181"/>
      <c r="E6" s="205">
        <v>422</v>
      </c>
      <c r="F6" s="208">
        <v>376</v>
      </c>
      <c r="G6" s="205">
        <v>372</v>
      </c>
      <c r="H6" s="65">
        <v>10</v>
      </c>
      <c r="I6" s="65">
        <v>192</v>
      </c>
      <c r="J6" s="65">
        <v>148</v>
      </c>
      <c r="K6" s="65">
        <v>22</v>
      </c>
      <c r="L6" s="67">
        <v>2.6881720430107525</v>
      </c>
      <c r="M6" s="67">
        <v>51.61290322580645</v>
      </c>
      <c r="N6" s="67">
        <v>39.784946236559136</v>
      </c>
      <c r="O6" s="109">
        <v>5.913978494623656</v>
      </c>
      <c r="P6" s="226"/>
      <c r="Q6" s="226"/>
      <c r="S6" s="72" t="s">
        <v>66</v>
      </c>
      <c r="T6" s="67">
        <v>51.61290322580645</v>
      </c>
    </row>
    <row r="7" spans="1:20" ht="15.75" customHeight="1" thickBot="1">
      <c r="A7" s="171" t="s">
        <v>0</v>
      </c>
      <c r="B7" s="191" t="s">
        <v>1</v>
      </c>
      <c r="C7" s="192" t="s">
        <v>50</v>
      </c>
      <c r="D7" s="193" t="s">
        <v>2</v>
      </c>
      <c r="E7" s="206"/>
      <c r="F7" s="209"/>
      <c r="G7" s="206"/>
      <c r="H7" s="171" t="s">
        <v>52</v>
      </c>
      <c r="I7" s="187"/>
      <c r="J7" s="187"/>
      <c r="K7" s="187"/>
      <c r="L7" s="188" t="s">
        <v>53</v>
      </c>
      <c r="M7" s="189"/>
      <c r="N7" s="189"/>
      <c r="O7" s="189"/>
      <c r="P7" s="226"/>
      <c r="Q7" s="226"/>
      <c r="S7" s="72" t="s">
        <v>67</v>
      </c>
      <c r="T7" s="67">
        <v>39.784946236559136</v>
      </c>
    </row>
    <row r="8" spans="1:20" ht="16.5" thickBot="1">
      <c r="A8" s="171"/>
      <c r="B8" s="191"/>
      <c r="C8" s="192"/>
      <c r="D8" s="193"/>
      <c r="E8" s="207"/>
      <c r="F8" s="210"/>
      <c r="G8" s="207"/>
      <c r="H8" s="72" t="s">
        <v>65</v>
      </c>
      <c r="I8" s="73" t="s">
        <v>66</v>
      </c>
      <c r="J8" s="73" t="s">
        <v>67</v>
      </c>
      <c r="K8" s="74" t="s">
        <v>68</v>
      </c>
      <c r="L8" s="72" t="s">
        <v>65</v>
      </c>
      <c r="M8" s="73" t="s">
        <v>66</v>
      </c>
      <c r="N8" s="73" t="s">
        <v>67</v>
      </c>
      <c r="O8" s="110" t="s">
        <v>68</v>
      </c>
      <c r="P8" s="226"/>
      <c r="Q8" s="226"/>
      <c r="S8" s="128" t="s">
        <v>68</v>
      </c>
      <c r="T8" s="67">
        <v>5.913978494623656</v>
      </c>
    </row>
    <row r="9" spans="1:17" ht="16.5" thickBot="1">
      <c r="A9" s="102" t="s">
        <v>69</v>
      </c>
      <c r="B9" s="87" t="s">
        <v>6</v>
      </c>
      <c r="C9" s="88" t="s">
        <v>60</v>
      </c>
      <c r="D9" s="89" t="s">
        <v>20</v>
      </c>
      <c r="E9" s="96">
        <v>26</v>
      </c>
      <c r="F9" s="99">
        <v>23</v>
      </c>
      <c r="G9" s="96">
        <v>23</v>
      </c>
      <c r="H9" s="75">
        <v>1</v>
      </c>
      <c r="I9" s="76">
        <v>12</v>
      </c>
      <c r="J9" s="76">
        <v>9</v>
      </c>
      <c r="K9" s="77">
        <v>1</v>
      </c>
      <c r="L9" s="103">
        <v>4.3478260869565215</v>
      </c>
      <c r="M9" s="104">
        <v>52.17391304347826</v>
      </c>
      <c r="N9" s="104">
        <v>39.130434782608695</v>
      </c>
      <c r="O9" s="111">
        <v>4.3478260869565215</v>
      </c>
      <c r="P9" s="123">
        <v>96</v>
      </c>
      <c r="Q9" s="123">
        <v>44</v>
      </c>
    </row>
    <row r="10" spans="1:17" ht="15.75">
      <c r="A10" s="194" t="s">
        <v>70</v>
      </c>
      <c r="B10" s="87" t="s">
        <v>6</v>
      </c>
      <c r="C10" s="88" t="s">
        <v>60</v>
      </c>
      <c r="D10" s="89" t="s">
        <v>13</v>
      </c>
      <c r="E10" s="96">
        <v>19</v>
      </c>
      <c r="F10" s="99">
        <v>19</v>
      </c>
      <c r="G10" s="96">
        <v>18</v>
      </c>
      <c r="H10" s="75">
        <v>1</v>
      </c>
      <c r="I10" s="76">
        <v>9</v>
      </c>
      <c r="J10" s="76">
        <v>8</v>
      </c>
      <c r="K10" s="77">
        <v>0</v>
      </c>
      <c r="L10" s="196">
        <v>3.3333333333333335</v>
      </c>
      <c r="M10" s="198">
        <v>40</v>
      </c>
      <c r="N10" s="198">
        <v>53.333333333333336</v>
      </c>
      <c r="O10" s="219">
        <v>3.3333333333333335</v>
      </c>
      <c r="P10" s="124">
        <v>94</v>
      </c>
      <c r="Q10" s="124">
        <v>44</v>
      </c>
    </row>
    <row r="11" spans="1:17" ht="16.5" thickBot="1">
      <c r="A11" s="195"/>
      <c r="B11" s="90" t="s">
        <v>8</v>
      </c>
      <c r="C11" s="91" t="s">
        <v>60</v>
      </c>
      <c r="D11" s="92" t="s">
        <v>13</v>
      </c>
      <c r="E11" s="97">
        <v>15</v>
      </c>
      <c r="F11" s="100">
        <v>15</v>
      </c>
      <c r="G11" s="97">
        <v>12</v>
      </c>
      <c r="H11" s="79">
        <v>0</v>
      </c>
      <c r="I11" s="80">
        <v>3</v>
      </c>
      <c r="J11" s="80">
        <v>8</v>
      </c>
      <c r="K11" s="81">
        <v>1</v>
      </c>
      <c r="L11" s="197"/>
      <c r="M11" s="199"/>
      <c r="N11" s="199"/>
      <c r="O11" s="220"/>
      <c r="P11" s="124">
        <v>100</v>
      </c>
      <c r="Q11" s="124">
        <v>75</v>
      </c>
    </row>
    <row r="12" spans="1:17" ht="16.5" thickBot="1">
      <c r="A12" s="102" t="s">
        <v>71</v>
      </c>
      <c r="B12" s="87" t="s">
        <v>6</v>
      </c>
      <c r="C12" s="88" t="s">
        <v>60</v>
      </c>
      <c r="D12" s="89" t="s">
        <v>12</v>
      </c>
      <c r="E12" s="96">
        <v>15</v>
      </c>
      <c r="F12" s="99">
        <v>12</v>
      </c>
      <c r="G12" s="96">
        <v>12</v>
      </c>
      <c r="H12" s="75">
        <v>0</v>
      </c>
      <c r="I12" s="76">
        <v>8</v>
      </c>
      <c r="J12" s="76">
        <v>3</v>
      </c>
      <c r="K12" s="77">
        <v>1</v>
      </c>
      <c r="L12" s="106">
        <v>0</v>
      </c>
      <c r="M12" s="107">
        <v>66.66666666666666</v>
      </c>
      <c r="N12" s="107">
        <v>25</v>
      </c>
      <c r="O12" s="112">
        <v>8.333333333333332</v>
      </c>
      <c r="P12" s="124">
        <v>100</v>
      </c>
      <c r="Q12" s="124">
        <v>33</v>
      </c>
    </row>
    <row r="13" spans="1:17" ht="16.5" thickBot="1">
      <c r="A13" s="102" t="s">
        <v>72</v>
      </c>
      <c r="B13" s="87" t="s">
        <v>6</v>
      </c>
      <c r="C13" s="88" t="s">
        <v>60</v>
      </c>
      <c r="D13" s="89" t="s">
        <v>33</v>
      </c>
      <c r="E13" s="96">
        <v>21</v>
      </c>
      <c r="F13" s="99">
        <v>20</v>
      </c>
      <c r="G13" s="96">
        <v>20</v>
      </c>
      <c r="H13" s="75">
        <v>2</v>
      </c>
      <c r="I13" s="76">
        <v>12</v>
      </c>
      <c r="J13" s="76">
        <v>6</v>
      </c>
      <c r="K13" s="77">
        <v>0</v>
      </c>
      <c r="L13" s="106">
        <v>10</v>
      </c>
      <c r="M13" s="107">
        <v>60</v>
      </c>
      <c r="N13" s="107">
        <v>30</v>
      </c>
      <c r="O13" s="112">
        <v>0</v>
      </c>
      <c r="P13" s="124">
        <v>90</v>
      </c>
      <c r="Q13" s="124">
        <v>30</v>
      </c>
    </row>
    <row r="14" spans="1:17" ht="15.75">
      <c r="A14" s="194" t="s">
        <v>73</v>
      </c>
      <c r="B14" s="87" t="s">
        <v>6</v>
      </c>
      <c r="C14" s="88" t="s">
        <v>74</v>
      </c>
      <c r="D14" s="89" t="s">
        <v>7</v>
      </c>
      <c r="E14" s="96">
        <v>17</v>
      </c>
      <c r="F14" s="99">
        <v>14</v>
      </c>
      <c r="G14" s="96">
        <v>14</v>
      </c>
      <c r="H14" s="75">
        <v>0</v>
      </c>
      <c r="I14" s="76">
        <v>7</v>
      </c>
      <c r="J14" s="76">
        <v>4</v>
      </c>
      <c r="K14" s="77">
        <v>3</v>
      </c>
      <c r="L14" s="196">
        <v>0</v>
      </c>
      <c r="M14" s="198">
        <v>26.666666666666668</v>
      </c>
      <c r="N14" s="198">
        <v>60</v>
      </c>
      <c r="O14" s="219">
        <v>13.333333333333334</v>
      </c>
      <c r="P14" s="124">
        <v>100</v>
      </c>
      <c r="Q14" s="124">
        <v>50</v>
      </c>
    </row>
    <row r="15" spans="1:17" ht="16.5" thickBot="1">
      <c r="A15" s="195"/>
      <c r="B15" s="90" t="s">
        <v>8</v>
      </c>
      <c r="C15" s="91" t="s">
        <v>74</v>
      </c>
      <c r="D15" s="92" t="s">
        <v>9</v>
      </c>
      <c r="E15" s="97">
        <v>17</v>
      </c>
      <c r="F15" s="100">
        <v>16</v>
      </c>
      <c r="G15" s="97">
        <v>16</v>
      </c>
      <c r="H15" s="79">
        <v>0</v>
      </c>
      <c r="I15" s="80">
        <v>1</v>
      </c>
      <c r="J15" s="80">
        <v>14</v>
      </c>
      <c r="K15" s="81">
        <v>1</v>
      </c>
      <c r="L15" s="197"/>
      <c r="M15" s="199"/>
      <c r="N15" s="199"/>
      <c r="O15" s="220"/>
      <c r="P15" s="124">
        <v>100</v>
      </c>
      <c r="Q15" s="124">
        <v>94</v>
      </c>
    </row>
    <row r="16" spans="1:17" ht="15.75">
      <c r="A16" s="194" t="s">
        <v>75</v>
      </c>
      <c r="B16" s="87" t="s">
        <v>6</v>
      </c>
      <c r="C16" s="88" t="s">
        <v>60</v>
      </c>
      <c r="D16" s="89" t="s">
        <v>34</v>
      </c>
      <c r="E16" s="96">
        <v>18</v>
      </c>
      <c r="F16" s="99">
        <v>18</v>
      </c>
      <c r="G16" s="96">
        <v>18</v>
      </c>
      <c r="H16" s="75">
        <v>0</v>
      </c>
      <c r="I16" s="76">
        <v>6</v>
      </c>
      <c r="J16" s="76">
        <v>8</v>
      </c>
      <c r="K16" s="77">
        <v>4</v>
      </c>
      <c r="L16" s="196">
        <v>2.857142857142857</v>
      </c>
      <c r="M16" s="198">
        <v>42.857142857142854</v>
      </c>
      <c r="N16" s="198">
        <v>42.857142857142854</v>
      </c>
      <c r="O16" s="219">
        <v>11.428571428571429</v>
      </c>
      <c r="P16" s="124">
        <v>100</v>
      </c>
      <c r="Q16" s="124">
        <v>67</v>
      </c>
    </row>
    <row r="17" spans="1:17" ht="16.5" thickBot="1">
      <c r="A17" s="195"/>
      <c r="B17" s="90" t="s">
        <v>8</v>
      </c>
      <c r="C17" s="91" t="s">
        <v>60</v>
      </c>
      <c r="D17" s="92" t="s">
        <v>35</v>
      </c>
      <c r="E17" s="97">
        <v>19</v>
      </c>
      <c r="F17" s="100">
        <v>17</v>
      </c>
      <c r="G17" s="97">
        <v>17</v>
      </c>
      <c r="H17" s="79">
        <v>1</v>
      </c>
      <c r="I17" s="80">
        <v>9</v>
      </c>
      <c r="J17" s="80">
        <v>7</v>
      </c>
      <c r="K17" s="81">
        <v>0</v>
      </c>
      <c r="L17" s="197"/>
      <c r="M17" s="199"/>
      <c r="N17" s="199"/>
      <c r="O17" s="220"/>
      <c r="P17" s="124">
        <v>94</v>
      </c>
      <c r="Q17" s="124">
        <v>41</v>
      </c>
    </row>
    <row r="18" spans="1:17" ht="15.75">
      <c r="A18" s="194" t="s">
        <v>76</v>
      </c>
      <c r="B18" s="87" t="s">
        <v>6</v>
      </c>
      <c r="C18" s="88" t="s">
        <v>60</v>
      </c>
      <c r="D18" s="89" t="s">
        <v>28</v>
      </c>
      <c r="E18" s="96">
        <v>26</v>
      </c>
      <c r="F18" s="99">
        <v>23</v>
      </c>
      <c r="G18" s="96">
        <v>23</v>
      </c>
      <c r="H18" s="75">
        <v>0</v>
      </c>
      <c r="I18" s="76">
        <v>14</v>
      </c>
      <c r="J18" s="76">
        <v>7</v>
      </c>
      <c r="K18" s="77">
        <v>2</v>
      </c>
      <c r="L18" s="196">
        <v>0</v>
      </c>
      <c r="M18" s="198">
        <v>64.1025641025641</v>
      </c>
      <c r="N18" s="198">
        <v>28.205128205128204</v>
      </c>
      <c r="O18" s="219">
        <v>7.6923076923076925</v>
      </c>
      <c r="P18" s="124">
        <v>100</v>
      </c>
      <c r="Q18" s="124">
        <v>39</v>
      </c>
    </row>
    <row r="19" spans="1:17" ht="16.5" thickBot="1">
      <c r="A19" s="195"/>
      <c r="B19" s="90" t="s">
        <v>8</v>
      </c>
      <c r="C19" s="91" t="s">
        <v>60</v>
      </c>
      <c r="D19" s="92" t="s">
        <v>29</v>
      </c>
      <c r="E19" s="97">
        <v>18</v>
      </c>
      <c r="F19" s="100">
        <v>16</v>
      </c>
      <c r="G19" s="97">
        <v>16</v>
      </c>
      <c r="H19" s="79">
        <v>0</v>
      </c>
      <c r="I19" s="80">
        <v>11</v>
      </c>
      <c r="J19" s="80">
        <v>4</v>
      </c>
      <c r="K19" s="81">
        <v>1</v>
      </c>
      <c r="L19" s="197"/>
      <c r="M19" s="199"/>
      <c r="N19" s="199"/>
      <c r="O19" s="220"/>
      <c r="P19" s="124">
        <v>100</v>
      </c>
      <c r="Q19" s="124">
        <v>31</v>
      </c>
    </row>
    <row r="20" spans="1:17" ht="16.5" thickBot="1">
      <c r="A20" s="102" t="s">
        <v>77</v>
      </c>
      <c r="B20" s="87" t="s">
        <v>6</v>
      </c>
      <c r="C20" s="88" t="s">
        <v>60</v>
      </c>
      <c r="D20" s="89" t="s">
        <v>5</v>
      </c>
      <c r="E20" s="96">
        <v>10</v>
      </c>
      <c r="F20" s="99">
        <v>10</v>
      </c>
      <c r="G20" s="96">
        <v>10</v>
      </c>
      <c r="H20" s="75">
        <v>0</v>
      </c>
      <c r="I20" s="76">
        <v>2</v>
      </c>
      <c r="J20" s="76">
        <v>7</v>
      </c>
      <c r="K20" s="77">
        <v>1</v>
      </c>
      <c r="L20" s="106">
        <v>0</v>
      </c>
      <c r="M20" s="107">
        <v>20</v>
      </c>
      <c r="N20" s="107">
        <v>70</v>
      </c>
      <c r="O20" s="112">
        <v>10</v>
      </c>
      <c r="P20" s="124">
        <v>100</v>
      </c>
      <c r="Q20" s="124">
        <v>80</v>
      </c>
    </row>
    <row r="21" spans="1:17" ht="16.5" thickBot="1">
      <c r="A21" s="102" t="s">
        <v>78</v>
      </c>
      <c r="B21" s="87" t="s">
        <v>6</v>
      </c>
      <c r="C21" s="88" t="s">
        <v>60</v>
      </c>
      <c r="D21" s="89" t="s">
        <v>22</v>
      </c>
      <c r="E21" s="96">
        <v>10</v>
      </c>
      <c r="F21" s="99">
        <v>9</v>
      </c>
      <c r="G21" s="96">
        <v>9</v>
      </c>
      <c r="H21" s="75">
        <v>1</v>
      </c>
      <c r="I21" s="76">
        <v>7</v>
      </c>
      <c r="J21" s="76">
        <v>1</v>
      </c>
      <c r="K21" s="77">
        <v>0</v>
      </c>
      <c r="L21" s="106">
        <v>11.11111111111111</v>
      </c>
      <c r="M21" s="107">
        <v>77.77777777777779</v>
      </c>
      <c r="N21" s="107">
        <v>11.11111111111111</v>
      </c>
      <c r="O21" s="112">
        <v>0</v>
      </c>
      <c r="P21" s="124">
        <v>89</v>
      </c>
      <c r="Q21" s="124">
        <v>11</v>
      </c>
    </row>
    <row r="22" spans="1:17" ht="16.5" thickBot="1">
      <c r="A22" s="102" t="s">
        <v>79</v>
      </c>
      <c r="B22" s="87" t="s">
        <v>6</v>
      </c>
      <c r="C22" s="88" t="s">
        <v>60</v>
      </c>
      <c r="D22" s="89" t="s">
        <v>16</v>
      </c>
      <c r="E22" s="96">
        <v>11</v>
      </c>
      <c r="F22" s="99">
        <v>7</v>
      </c>
      <c r="G22" s="96">
        <v>7</v>
      </c>
      <c r="H22" s="75">
        <v>0</v>
      </c>
      <c r="I22" s="76">
        <v>5</v>
      </c>
      <c r="J22" s="76">
        <v>2</v>
      </c>
      <c r="K22" s="77">
        <v>0</v>
      </c>
      <c r="L22" s="106">
        <v>0</v>
      </c>
      <c r="M22" s="107">
        <v>71.42857142857143</v>
      </c>
      <c r="N22" s="107">
        <v>28.57142857142857</v>
      </c>
      <c r="O22" s="112">
        <v>0</v>
      </c>
      <c r="P22" s="124">
        <v>100</v>
      </c>
      <c r="Q22" s="124">
        <v>29</v>
      </c>
    </row>
    <row r="23" spans="1:17" ht="16.5" thickBot="1">
      <c r="A23" s="102" t="s">
        <v>80</v>
      </c>
      <c r="B23" s="87" t="s">
        <v>6</v>
      </c>
      <c r="C23" s="88" t="s">
        <v>60</v>
      </c>
      <c r="D23" s="89" t="s">
        <v>81</v>
      </c>
      <c r="E23" s="96">
        <v>18</v>
      </c>
      <c r="F23" s="99">
        <v>16</v>
      </c>
      <c r="G23" s="96">
        <v>16</v>
      </c>
      <c r="H23" s="75">
        <v>0</v>
      </c>
      <c r="I23" s="76">
        <v>9</v>
      </c>
      <c r="J23" s="76">
        <v>6</v>
      </c>
      <c r="K23" s="77">
        <v>1</v>
      </c>
      <c r="L23" s="106">
        <v>0</v>
      </c>
      <c r="M23" s="107">
        <v>56.25</v>
      </c>
      <c r="N23" s="107">
        <v>37.5</v>
      </c>
      <c r="O23" s="112">
        <v>6.25</v>
      </c>
      <c r="P23" s="124">
        <v>100</v>
      </c>
      <c r="Q23" s="124">
        <v>44</v>
      </c>
    </row>
    <row r="24" spans="1:17" ht="16.5" thickBot="1">
      <c r="A24" s="102" t="s">
        <v>82</v>
      </c>
      <c r="B24" s="87" t="s">
        <v>6</v>
      </c>
      <c r="C24" s="88" t="s">
        <v>60</v>
      </c>
      <c r="D24" s="89" t="s">
        <v>17</v>
      </c>
      <c r="E24" s="96">
        <v>7</v>
      </c>
      <c r="F24" s="99">
        <v>6</v>
      </c>
      <c r="G24" s="96">
        <v>6</v>
      </c>
      <c r="H24" s="75">
        <v>0</v>
      </c>
      <c r="I24" s="76">
        <v>4</v>
      </c>
      <c r="J24" s="76">
        <v>1</v>
      </c>
      <c r="K24" s="77">
        <v>1</v>
      </c>
      <c r="L24" s="106">
        <v>0</v>
      </c>
      <c r="M24" s="107">
        <v>66.66666666666666</v>
      </c>
      <c r="N24" s="107">
        <v>16.666666666666664</v>
      </c>
      <c r="O24" s="112">
        <v>16.666666666666664</v>
      </c>
      <c r="P24" s="124">
        <v>100</v>
      </c>
      <c r="Q24" s="124">
        <v>33</v>
      </c>
    </row>
    <row r="25" spans="1:17" ht="16.5" thickBot="1">
      <c r="A25" s="102" t="s">
        <v>83</v>
      </c>
      <c r="B25" s="87" t="s">
        <v>6</v>
      </c>
      <c r="C25" s="88" t="s">
        <v>60</v>
      </c>
      <c r="D25" s="89" t="s">
        <v>14</v>
      </c>
      <c r="E25" s="96">
        <v>10</v>
      </c>
      <c r="F25" s="99">
        <v>10</v>
      </c>
      <c r="G25" s="96">
        <v>10</v>
      </c>
      <c r="H25" s="75">
        <v>0</v>
      </c>
      <c r="I25" s="76">
        <v>4</v>
      </c>
      <c r="J25" s="76">
        <v>5</v>
      </c>
      <c r="K25" s="77">
        <v>1</v>
      </c>
      <c r="L25" s="106">
        <v>0</v>
      </c>
      <c r="M25" s="107">
        <v>40</v>
      </c>
      <c r="N25" s="107">
        <v>50</v>
      </c>
      <c r="O25" s="112">
        <v>10</v>
      </c>
      <c r="P25" s="124">
        <v>100</v>
      </c>
      <c r="Q25" s="124">
        <v>60</v>
      </c>
    </row>
    <row r="26" spans="1:17" ht="16.5" thickBot="1">
      <c r="A26" s="102" t="s">
        <v>84</v>
      </c>
      <c r="B26" s="90" t="s">
        <v>6</v>
      </c>
      <c r="C26" s="91" t="s">
        <v>60</v>
      </c>
      <c r="D26" s="92" t="s">
        <v>30</v>
      </c>
      <c r="E26" s="96">
        <v>11</v>
      </c>
      <c r="F26" s="99">
        <v>10</v>
      </c>
      <c r="G26" s="96">
        <v>10</v>
      </c>
      <c r="H26" s="75">
        <v>0</v>
      </c>
      <c r="I26" s="76">
        <v>2</v>
      </c>
      <c r="J26" s="76">
        <v>8</v>
      </c>
      <c r="K26" s="77">
        <v>0</v>
      </c>
      <c r="L26" s="106">
        <v>0</v>
      </c>
      <c r="M26" s="107">
        <v>20</v>
      </c>
      <c r="N26" s="107">
        <v>80</v>
      </c>
      <c r="O26" s="112">
        <v>0</v>
      </c>
      <c r="P26" s="124">
        <v>100</v>
      </c>
      <c r="Q26" s="124">
        <v>80</v>
      </c>
    </row>
    <row r="27" spans="1:17" ht="16.5" thickBot="1">
      <c r="A27" s="102" t="s">
        <v>85</v>
      </c>
      <c r="B27" s="87" t="s">
        <v>6</v>
      </c>
      <c r="C27" s="88" t="s">
        <v>60</v>
      </c>
      <c r="D27" s="89" t="s">
        <v>21</v>
      </c>
      <c r="E27" s="96">
        <v>7</v>
      </c>
      <c r="F27" s="99">
        <v>6</v>
      </c>
      <c r="G27" s="96">
        <v>6</v>
      </c>
      <c r="H27" s="75">
        <v>0</v>
      </c>
      <c r="I27" s="76">
        <v>4</v>
      </c>
      <c r="J27" s="76">
        <v>2</v>
      </c>
      <c r="K27" s="77">
        <v>0</v>
      </c>
      <c r="L27" s="106">
        <v>0</v>
      </c>
      <c r="M27" s="107">
        <v>66.66666666666666</v>
      </c>
      <c r="N27" s="107">
        <v>33.33333333333333</v>
      </c>
      <c r="O27" s="112">
        <v>0</v>
      </c>
      <c r="P27" s="124">
        <v>100</v>
      </c>
      <c r="Q27" s="124">
        <v>33</v>
      </c>
    </row>
    <row r="28" spans="1:17" ht="16.5" thickBot="1">
      <c r="A28" s="102" t="s">
        <v>86</v>
      </c>
      <c r="B28" s="87" t="s">
        <v>6</v>
      </c>
      <c r="C28" s="88" t="s">
        <v>60</v>
      </c>
      <c r="D28" s="89" t="s">
        <v>32</v>
      </c>
      <c r="E28" s="96">
        <v>6</v>
      </c>
      <c r="F28" s="99">
        <v>4</v>
      </c>
      <c r="G28" s="96">
        <v>4</v>
      </c>
      <c r="H28" s="75">
        <v>1</v>
      </c>
      <c r="I28" s="76">
        <v>2</v>
      </c>
      <c r="J28" s="76">
        <v>1</v>
      </c>
      <c r="K28" s="77">
        <v>0</v>
      </c>
      <c r="L28" s="106">
        <v>25</v>
      </c>
      <c r="M28" s="107">
        <v>50</v>
      </c>
      <c r="N28" s="107">
        <v>25</v>
      </c>
      <c r="O28" s="112">
        <v>0</v>
      </c>
      <c r="P28" s="124">
        <v>75</v>
      </c>
      <c r="Q28" s="124">
        <v>25</v>
      </c>
    </row>
    <row r="29" spans="1:17" ht="16.5" thickBot="1">
      <c r="A29" s="102" t="s">
        <v>87</v>
      </c>
      <c r="B29" s="87" t="s">
        <v>6</v>
      </c>
      <c r="C29" s="88" t="s">
        <v>60</v>
      </c>
      <c r="D29" s="89" t="s">
        <v>107</v>
      </c>
      <c r="E29" s="96">
        <v>3</v>
      </c>
      <c r="F29" s="99">
        <v>3</v>
      </c>
      <c r="G29" s="96">
        <v>3</v>
      </c>
      <c r="H29" s="75">
        <v>0</v>
      </c>
      <c r="I29" s="76">
        <v>3</v>
      </c>
      <c r="J29" s="76">
        <v>0</v>
      </c>
      <c r="K29" s="77">
        <v>0</v>
      </c>
      <c r="L29" s="106">
        <v>0</v>
      </c>
      <c r="M29" s="107">
        <v>100</v>
      </c>
      <c r="N29" s="107">
        <v>0</v>
      </c>
      <c r="O29" s="112">
        <v>0</v>
      </c>
      <c r="P29" s="124">
        <v>100</v>
      </c>
      <c r="Q29" s="124">
        <v>0</v>
      </c>
    </row>
    <row r="30" spans="1:17" ht="16.5" thickBot="1">
      <c r="A30" s="102" t="s">
        <v>88</v>
      </c>
      <c r="B30" s="87" t="s">
        <v>6</v>
      </c>
      <c r="C30" s="88" t="s">
        <v>60</v>
      </c>
      <c r="D30" s="89" t="s">
        <v>36</v>
      </c>
      <c r="E30" s="96">
        <v>2</v>
      </c>
      <c r="F30" s="99">
        <v>2</v>
      </c>
      <c r="G30" s="96">
        <v>2</v>
      </c>
      <c r="H30" s="75">
        <v>0</v>
      </c>
      <c r="I30" s="76">
        <v>1</v>
      </c>
      <c r="J30" s="76">
        <v>1</v>
      </c>
      <c r="K30" s="77">
        <v>0</v>
      </c>
      <c r="L30" s="106">
        <v>0</v>
      </c>
      <c r="M30" s="107">
        <v>50</v>
      </c>
      <c r="N30" s="107">
        <v>50</v>
      </c>
      <c r="O30" s="112">
        <v>0</v>
      </c>
      <c r="P30" s="124">
        <v>100</v>
      </c>
      <c r="Q30" s="124">
        <v>50</v>
      </c>
    </row>
    <row r="31" spans="1:17" ht="16.5" thickBot="1">
      <c r="A31" s="102" t="s">
        <v>89</v>
      </c>
      <c r="B31" s="87" t="s">
        <v>6</v>
      </c>
      <c r="C31" s="88" t="s">
        <v>60</v>
      </c>
      <c r="D31" s="89" t="s">
        <v>26</v>
      </c>
      <c r="E31" s="96">
        <v>23</v>
      </c>
      <c r="F31" s="99">
        <v>20</v>
      </c>
      <c r="G31" s="96">
        <v>20</v>
      </c>
      <c r="H31" s="75">
        <v>0</v>
      </c>
      <c r="I31" s="76">
        <v>10</v>
      </c>
      <c r="J31" s="76">
        <v>9</v>
      </c>
      <c r="K31" s="77">
        <v>1</v>
      </c>
      <c r="L31" s="106">
        <v>0</v>
      </c>
      <c r="M31" s="107">
        <v>50</v>
      </c>
      <c r="N31" s="107">
        <v>45</v>
      </c>
      <c r="O31" s="112">
        <v>5</v>
      </c>
      <c r="P31" s="124">
        <v>100</v>
      </c>
      <c r="Q31" s="124">
        <v>50</v>
      </c>
    </row>
    <row r="32" spans="1:17" ht="16.5" thickBot="1">
      <c r="A32" s="102" t="s">
        <v>90</v>
      </c>
      <c r="B32" s="87" t="s">
        <v>6</v>
      </c>
      <c r="C32" s="88" t="s">
        <v>60</v>
      </c>
      <c r="D32" s="89" t="s">
        <v>11</v>
      </c>
      <c r="E32" s="96">
        <v>13</v>
      </c>
      <c r="F32" s="99">
        <v>11</v>
      </c>
      <c r="G32" s="96">
        <v>11</v>
      </c>
      <c r="H32" s="75">
        <v>0</v>
      </c>
      <c r="I32" s="76">
        <v>7</v>
      </c>
      <c r="J32" s="76">
        <v>4</v>
      </c>
      <c r="K32" s="77">
        <v>0</v>
      </c>
      <c r="L32" s="106">
        <v>0</v>
      </c>
      <c r="M32" s="107">
        <v>63.63636363636363</v>
      </c>
      <c r="N32" s="107">
        <v>36.36363636363637</v>
      </c>
      <c r="O32" s="112">
        <v>0</v>
      </c>
      <c r="P32" s="124">
        <v>100</v>
      </c>
      <c r="Q32" s="124">
        <v>36</v>
      </c>
    </row>
    <row r="33" spans="1:17" ht="16.5" thickBot="1">
      <c r="A33" s="102" t="s">
        <v>91</v>
      </c>
      <c r="B33" s="87" t="s">
        <v>6</v>
      </c>
      <c r="C33" s="88" t="s">
        <v>60</v>
      </c>
      <c r="D33" s="89" t="s">
        <v>31</v>
      </c>
      <c r="E33" s="96">
        <v>7</v>
      </c>
      <c r="F33" s="99">
        <v>7</v>
      </c>
      <c r="G33" s="96">
        <v>7</v>
      </c>
      <c r="H33" s="75">
        <v>0</v>
      </c>
      <c r="I33" s="76">
        <v>3</v>
      </c>
      <c r="J33" s="76">
        <v>3</v>
      </c>
      <c r="K33" s="77">
        <v>1</v>
      </c>
      <c r="L33" s="106">
        <v>0</v>
      </c>
      <c r="M33" s="107">
        <v>42.857142857142854</v>
      </c>
      <c r="N33" s="107">
        <v>42.857142857142854</v>
      </c>
      <c r="O33" s="112">
        <v>14.285714285714285</v>
      </c>
      <c r="P33" s="124">
        <v>100</v>
      </c>
      <c r="Q33" s="124">
        <v>57</v>
      </c>
    </row>
    <row r="34" spans="1:17" ht="16.5" thickBot="1">
      <c r="A34" s="102" t="s">
        <v>92</v>
      </c>
      <c r="B34" s="87" t="s">
        <v>6</v>
      </c>
      <c r="C34" s="88" t="s">
        <v>60</v>
      </c>
      <c r="D34" s="89" t="s">
        <v>15</v>
      </c>
      <c r="E34" s="96">
        <v>8</v>
      </c>
      <c r="F34" s="99">
        <v>8</v>
      </c>
      <c r="G34" s="96">
        <v>8</v>
      </c>
      <c r="H34" s="75">
        <v>0</v>
      </c>
      <c r="I34" s="76">
        <v>5</v>
      </c>
      <c r="J34" s="76">
        <v>2</v>
      </c>
      <c r="K34" s="77">
        <v>1</v>
      </c>
      <c r="L34" s="106">
        <v>0</v>
      </c>
      <c r="M34" s="107">
        <v>62.5</v>
      </c>
      <c r="N34" s="107">
        <v>25</v>
      </c>
      <c r="O34" s="112">
        <v>12.5</v>
      </c>
      <c r="P34" s="124">
        <v>100</v>
      </c>
      <c r="Q34" s="124">
        <v>38</v>
      </c>
    </row>
    <row r="35" spans="1:17" ht="16.5" thickBot="1">
      <c r="A35" s="102" t="s">
        <v>93</v>
      </c>
      <c r="B35" s="87" t="s">
        <v>6</v>
      </c>
      <c r="C35" s="88" t="s">
        <v>60</v>
      </c>
      <c r="D35" s="89" t="s">
        <v>27</v>
      </c>
      <c r="E35" s="96">
        <v>10</v>
      </c>
      <c r="F35" s="99">
        <v>8</v>
      </c>
      <c r="G35" s="96">
        <v>8</v>
      </c>
      <c r="H35" s="75">
        <v>0</v>
      </c>
      <c r="I35" s="76">
        <v>4</v>
      </c>
      <c r="J35" s="76">
        <v>4</v>
      </c>
      <c r="K35" s="77">
        <v>0</v>
      </c>
      <c r="L35" s="106">
        <v>0</v>
      </c>
      <c r="M35" s="107">
        <v>50</v>
      </c>
      <c r="N35" s="107">
        <v>50</v>
      </c>
      <c r="O35" s="112">
        <v>0</v>
      </c>
      <c r="P35" s="124">
        <v>100</v>
      </c>
      <c r="Q35" s="124">
        <v>50</v>
      </c>
    </row>
    <row r="36" spans="1:17" ht="16.5" thickBot="1">
      <c r="A36" s="102" t="s">
        <v>94</v>
      </c>
      <c r="B36" s="87" t="s">
        <v>6</v>
      </c>
      <c r="C36" s="88" t="s">
        <v>60</v>
      </c>
      <c r="D36" s="89" t="s">
        <v>18</v>
      </c>
      <c r="E36" s="96">
        <v>14</v>
      </c>
      <c r="F36" s="99">
        <v>12</v>
      </c>
      <c r="G36" s="96">
        <v>12</v>
      </c>
      <c r="H36" s="75">
        <v>2</v>
      </c>
      <c r="I36" s="76">
        <v>8</v>
      </c>
      <c r="J36" s="76">
        <v>1</v>
      </c>
      <c r="K36" s="77">
        <v>1</v>
      </c>
      <c r="L36" s="106">
        <v>16.666666666666664</v>
      </c>
      <c r="M36" s="107">
        <v>66.66666666666666</v>
      </c>
      <c r="N36" s="107">
        <v>8.333333333333332</v>
      </c>
      <c r="O36" s="112">
        <v>8.333333333333332</v>
      </c>
      <c r="P36" s="124">
        <v>83</v>
      </c>
      <c r="Q36" s="124">
        <v>17</v>
      </c>
    </row>
    <row r="37" spans="1:17" ht="15.75">
      <c r="A37" s="194" t="s">
        <v>95</v>
      </c>
      <c r="B37" s="87" t="s">
        <v>6</v>
      </c>
      <c r="C37" s="88" t="s">
        <v>60</v>
      </c>
      <c r="D37" s="89" t="s">
        <v>23</v>
      </c>
      <c r="E37" s="96">
        <v>17</v>
      </c>
      <c r="F37" s="99">
        <v>16</v>
      </c>
      <c r="G37" s="96">
        <v>16</v>
      </c>
      <c r="H37" s="75">
        <v>0</v>
      </c>
      <c r="I37" s="76">
        <v>11</v>
      </c>
      <c r="J37" s="76">
        <v>5</v>
      </c>
      <c r="K37" s="77">
        <v>0</v>
      </c>
      <c r="L37" s="196">
        <v>2.941176470588235</v>
      </c>
      <c r="M37" s="198">
        <v>58.82352941176471</v>
      </c>
      <c r="N37" s="198">
        <v>38.23529411764706</v>
      </c>
      <c r="O37" s="219">
        <v>0</v>
      </c>
      <c r="P37" s="124">
        <v>100</v>
      </c>
      <c r="Q37" s="124">
        <v>31</v>
      </c>
    </row>
    <row r="38" spans="1:17" ht="16.5" thickBot="1">
      <c r="A38" s="221"/>
      <c r="B38" s="113" t="s">
        <v>8</v>
      </c>
      <c r="C38" s="114" t="s">
        <v>60</v>
      </c>
      <c r="D38" s="115" t="s">
        <v>25</v>
      </c>
      <c r="E38" s="116">
        <v>24</v>
      </c>
      <c r="F38" s="117">
        <v>18</v>
      </c>
      <c r="G38" s="116">
        <v>18</v>
      </c>
      <c r="H38" s="118">
        <v>1</v>
      </c>
      <c r="I38" s="119">
        <v>9</v>
      </c>
      <c r="J38" s="119">
        <v>8</v>
      </c>
      <c r="K38" s="120">
        <v>0</v>
      </c>
      <c r="L38" s="197"/>
      <c r="M38" s="199"/>
      <c r="N38" s="199"/>
      <c r="O38" s="220"/>
      <c r="P38" s="125">
        <v>94</v>
      </c>
      <c r="Q38" s="125">
        <v>44</v>
      </c>
    </row>
    <row r="39" spans="1:17" ht="16.5" thickBot="1">
      <c r="A39" s="227" t="s">
        <v>99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9"/>
      <c r="P39" s="126">
        <v>97</v>
      </c>
      <c r="Q39" s="127">
        <v>46</v>
      </c>
    </row>
    <row r="40" spans="1:17" ht="15.75" thickBot="1">
      <c r="A40" s="227" t="s">
        <v>100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9"/>
      <c r="P40" s="122"/>
      <c r="Q40" s="121"/>
    </row>
  </sheetData>
  <sheetProtection/>
  <mergeCells count="45">
    <mergeCell ref="A2:Q2"/>
    <mergeCell ref="P3:P8"/>
    <mergeCell ref="Q3:Q8"/>
    <mergeCell ref="A39:O39"/>
    <mergeCell ref="A40:O40"/>
    <mergeCell ref="A18:A19"/>
    <mergeCell ref="L18:L19"/>
    <mergeCell ref="M18:M19"/>
    <mergeCell ref="N18:N19"/>
    <mergeCell ref="O18:O19"/>
    <mergeCell ref="A37:A38"/>
    <mergeCell ref="L37:L38"/>
    <mergeCell ref="M37:M38"/>
    <mergeCell ref="N37:N38"/>
    <mergeCell ref="O37:O38"/>
    <mergeCell ref="A14:A15"/>
    <mergeCell ref="L14:L15"/>
    <mergeCell ref="M14:M15"/>
    <mergeCell ref="N14:N15"/>
    <mergeCell ref="O14:O15"/>
    <mergeCell ref="A16:A17"/>
    <mergeCell ref="L16:L17"/>
    <mergeCell ref="M16:M17"/>
    <mergeCell ref="N16:N17"/>
    <mergeCell ref="O16:O17"/>
    <mergeCell ref="H7:K7"/>
    <mergeCell ref="L7:O7"/>
    <mergeCell ref="A10:A11"/>
    <mergeCell ref="L10:L11"/>
    <mergeCell ref="M10:M11"/>
    <mergeCell ref="A7:A8"/>
    <mergeCell ref="B7:B8"/>
    <mergeCell ref="C7:C8"/>
    <mergeCell ref="D7:D8"/>
    <mergeCell ref="A3:D6"/>
    <mergeCell ref="E3:E5"/>
    <mergeCell ref="F3:F5"/>
    <mergeCell ref="G3:G5"/>
    <mergeCell ref="H3:K5"/>
    <mergeCell ref="L3:O5"/>
    <mergeCell ref="E6:E8"/>
    <mergeCell ref="N10:N11"/>
    <mergeCell ref="O10:O11"/>
    <mergeCell ref="F6:F8"/>
    <mergeCell ref="G6:G8"/>
  </mergeCells>
  <conditionalFormatting sqref="L9:O38">
    <cfRule type="cellIs" priority="24" dxfId="0" operator="greaterThan" stopIfTrue="1">
      <formula>100</formula>
    </cfRule>
  </conditionalFormatting>
  <conditionalFormatting sqref="F9:F38">
    <cfRule type="cellIs" priority="23" dxfId="17" operator="lessThan" stopIfTrue="1">
      <formula>$G9</formula>
    </cfRule>
  </conditionalFormatting>
  <conditionalFormatting sqref="H9:K38">
    <cfRule type="cellIs" priority="22" dxfId="17" operator="greaterThan" stopIfTrue="1">
      <formula>$G9</formula>
    </cfRule>
  </conditionalFormatting>
  <conditionalFormatting sqref="C9:C38">
    <cfRule type="expression" priority="21" dxfId="0" stopIfTrue="1">
      <formula>IF(AND(NOT(ISBLANK($B9)),$C9=""),1)</formula>
    </cfRule>
  </conditionalFormatting>
  <conditionalFormatting sqref="E9:E38">
    <cfRule type="cellIs" priority="20" dxfId="17" operator="lessThan" stopIfTrue="1">
      <formula>$F9</formula>
    </cfRule>
  </conditionalFormatting>
  <conditionalFormatting sqref="C20">
    <cfRule type="expression" priority="16" dxfId="0">
      <formula>IF(AND(NOT(ISBLANK($B20)),$C20=""),1)</formula>
    </cfRule>
  </conditionalFormatting>
  <conditionalFormatting sqref="C14:C15">
    <cfRule type="expression" priority="15" dxfId="0">
      <formula>IF(AND(NOT(ISBLANK($B14)),$C14=""),1)</formula>
    </cfRule>
  </conditionalFormatting>
  <conditionalFormatting sqref="C29">
    <cfRule type="expression" priority="14" dxfId="0">
      <formula>IF(AND(NOT(ISBLANK($B29)),$C29=""),1)</formula>
    </cfRule>
  </conditionalFormatting>
  <conditionalFormatting sqref="C12">
    <cfRule type="expression" priority="13" dxfId="0">
      <formula>IF(AND(NOT(ISBLANK($B12)),$C12=""),1)</formula>
    </cfRule>
  </conditionalFormatting>
  <conditionalFormatting sqref="C12">
    <cfRule type="expression" priority="12" dxfId="0">
      <formula>IF(AND(NOT(ISBLANK($B12)),$C12=""),1)</formula>
    </cfRule>
  </conditionalFormatting>
  <conditionalFormatting sqref="C25">
    <cfRule type="expression" priority="11" dxfId="0">
      <formula>IF(AND(NOT(ISBLANK($B25)),$C25=""),1)</formula>
    </cfRule>
  </conditionalFormatting>
  <conditionalFormatting sqref="C18:C19">
    <cfRule type="expression" priority="10" dxfId="0">
      <formula>IF(AND(NOT(ISBLANK($B18)),$C18=""),1)</formula>
    </cfRule>
  </conditionalFormatting>
  <conditionalFormatting sqref="C22">
    <cfRule type="expression" priority="9" dxfId="0">
      <formula>IF(AND(NOT(ISBLANK($B22)),$C22=""),1)</formula>
    </cfRule>
  </conditionalFormatting>
  <conditionalFormatting sqref="C24">
    <cfRule type="expression" priority="8" dxfId="0">
      <formula>IF(AND(NOT(ISBLANK($B24)),$C24=""),1)</formula>
    </cfRule>
  </conditionalFormatting>
  <conditionalFormatting sqref="C36">
    <cfRule type="expression" priority="7" dxfId="0">
      <formula>IF(AND(NOT(ISBLANK($B36)),$C36=""),1)</formula>
    </cfRule>
  </conditionalFormatting>
  <conditionalFormatting sqref="C9">
    <cfRule type="expression" priority="6" dxfId="0">
      <formula>IF(AND(NOT(ISBLANK($B9)),$C9=""),1)</formula>
    </cfRule>
  </conditionalFormatting>
  <conditionalFormatting sqref="C26">
    <cfRule type="expression" priority="5" dxfId="0">
      <formula>IF(AND(NOT(ISBLANK($B26)),$C26=""),1)</formula>
    </cfRule>
  </conditionalFormatting>
  <conditionalFormatting sqref="C21">
    <cfRule type="expression" priority="4" dxfId="0">
      <formula>IF(AND(NOT(ISBLANK($B21)),$C21=""),1)</formula>
    </cfRule>
  </conditionalFormatting>
  <conditionalFormatting sqref="C37:C38">
    <cfRule type="expression" priority="3" dxfId="0">
      <formula>IF(AND(NOT(ISBLANK($B37)),$C37=""),1)</formula>
    </cfRule>
  </conditionalFormatting>
  <conditionalFormatting sqref="C27">
    <cfRule type="expression" priority="2" dxfId="0">
      <formula>IF(AND(NOT(ISBLANK($B27)),$C27=""),1)</formula>
    </cfRule>
  </conditionalFormatting>
  <conditionalFormatting sqref="C33">
    <cfRule type="expression" priority="1" dxfId="0">
      <formula>IF(AND(NOT(ISBLANK($B33)),$C33=""),1)</formula>
    </cfRule>
  </conditionalFormatting>
  <conditionalFormatting sqref="G9:G38">
    <cfRule type="expression" priority="26" dxfId="17" stopIfTrue="1">
      <formula>IF(AND(SUM($H9:$K9)&lt;&gt;$G9,NOT(ISBLANK($H9:$K9))),1)</formula>
    </cfRule>
  </conditionalFormatting>
  <dataValidations count="2">
    <dataValidation type="list" allowBlank="1" showInputMessage="1" showErrorMessage="1" prompt="Выберите тип класса из списка" sqref="C9:C38">
      <formula1>$V$2:$V$6</formula1>
    </dataValidation>
    <dataValidation type="whole" operator="greaterThanOrEqual" allowBlank="1" showInputMessage="1" showErrorMessage="1" prompt="Введите целое число" sqref="E9:K38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40"/>
  <sheetViews>
    <sheetView zoomScalePageLayoutView="0" workbookViewId="0" topLeftCell="A22">
      <selection activeCell="R12" sqref="R12"/>
    </sheetView>
  </sheetViews>
  <sheetFormatPr defaultColWidth="9.140625" defaultRowHeight="15"/>
  <cols>
    <col min="1" max="1" width="10.421875" style="0" customWidth="1"/>
  </cols>
  <sheetData>
    <row r="1" ht="15.75" thickBot="1"/>
    <row r="2" spans="1:3" ht="15.75" thickBot="1">
      <c r="A2" s="64" t="s">
        <v>0</v>
      </c>
      <c r="B2" s="129" t="s">
        <v>101</v>
      </c>
      <c r="C2" s="129" t="s">
        <v>102</v>
      </c>
    </row>
    <row r="3" spans="1:3" ht="16.5" thickBot="1">
      <c r="A3" s="102" t="s">
        <v>71</v>
      </c>
      <c r="B3" s="123">
        <v>100</v>
      </c>
      <c r="C3" s="123">
        <v>33</v>
      </c>
    </row>
    <row r="4" spans="1:3" ht="16.5" thickBot="1">
      <c r="A4" s="102" t="s">
        <v>73</v>
      </c>
      <c r="B4" s="124">
        <v>100</v>
      </c>
      <c r="C4" s="124">
        <v>73</v>
      </c>
    </row>
    <row r="5" spans="1:3" ht="16.5" thickBot="1">
      <c r="A5" s="102" t="s">
        <v>76</v>
      </c>
      <c r="B5" s="124">
        <v>100</v>
      </c>
      <c r="C5" s="124">
        <v>36</v>
      </c>
    </row>
    <row r="6" spans="1:3" ht="16.5" thickBot="1">
      <c r="A6" s="102" t="s">
        <v>77</v>
      </c>
      <c r="B6" s="124">
        <v>100</v>
      </c>
      <c r="C6" s="124">
        <v>80</v>
      </c>
    </row>
    <row r="7" spans="1:3" ht="16.5" thickBot="1">
      <c r="A7" s="102" t="s">
        <v>79</v>
      </c>
      <c r="B7" s="124">
        <v>100</v>
      </c>
      <c r="C7" s="124">
        <v>29</v>
      </c>
    </row>
    <row r="8" spans="1:3" ht="16.5" thickBot="1">
      <c r="A8" s="102" t="s">
        <v>80</v>
      </c>
      <c r="B8" s="124">
        <v>100</v>
      </c>
      <c r="C8" s="124">
        <v>44</v>
      </c>
    </row>
    <row r="9" spans="1:3" ht="16.5" thickBot="1">
      <c r="A9" s="102" t="s">
        <v>82</v>
      </c>
      <c r="B9" s="124">
        <v>100</v>
      </c>
      <c r="C9" s="124">
        <v>33</v>
      </c>
    </row>
    <row r="10" spans="1:3" ht="16.5" thickBot="1">
      <c r="A10" s="102" t="s">
        <v>83</v>
      </c>
      <c r="B10" s="124">
        <v>100</v>
      </c>
      <c r="C10" s="124">
        <v>60</v>
      </c>
    </row>
    <row r="11" spans="1:3" ht="16.5" thickBot="1">
      <c r="A11" s="102" t="s">
        <v>84</v>
      </c>
      <c r="B11" s="124">
        <v>100</v>
      </c>
      <c r="C11" s="124">
        <v>80</v>
      </c>
    </row>
    <row r="12" spans="1:3" ht="16.5" thickBot="1">
      <c r="A12" s="102" t="s">
        <v>85</v>
      </c>
      <c r="B12" s="124">
        <v>100</v>
      </c>
      <c r="C12" s="124">
        <v>33</v>
      </c>
    </row>
    <row r="13" spans="1:3" ht="16.5" thickBot="1">
      <c r="A13" s="102" t="s">
        <v>87</v>
      </c>
      <c r="B13" s="124">
        <v>100</v>
      </c>
      <c r="C13" s="124">
        <v>0</v>
      </c>
    </row>
    <row r="14" spans="1:3" ht="16.5" thickBot="1">
      <c r="A14" s="102" t="s">
        <v>88</v>
      </c>
      <c r="B14" s="124">
        <v>100</v>
      </c>
      <c r="C14" s="124">
        <v>50</v>
      </c>
    </row>
    <row r="15" spans="1:3" ht="16.5" thickBot="1">
      <c r="A15" s="102" t="s">
        <v>89</v>
      </c>
      <c r="B15" s="124">
        <v>100</v>
      </c>
      <c r="C15" s="124">
        <v>50</v>
      </c>
    </row>
    <row r="16" spans="1:3" ht="16.5" thickBot="1">
      <c r="A16" s="102" t="s">
        <v>90</v>
      </c>
      <c r="B16" s="124">
        <v>100</v>
      </c>
      <c r="C16" s="124">
        <v>36</v>
      </c>
    </row>
    <row r="17" spans="1:3" ht="16.5" thickBot="1">
      <c r="A17" s="102" t="s">
        <v>91</v>
      </c>
      <c r="B17" s="124">
        <v>100</v>
      </c>
      <c r="C17" s="124">
        <v>57</v>
      </c>
    </row>
    <row r="18" spans="1:3" ht="16.5" thickBot="1">
      <c r="A18" s="102" t="s">
        <v>92</v>
      </c>
      <c r="B18" s="124">
        <v>100</v>
      </c>
      <c r="C18" s="124">
        <v>38</v>
      </c>
    </row>
    <row r="19" spans="1:3" ht="16.5" thickBot="1">
      <c r="A19" s="102" t="s">
        <v>93</v>
      </c>
      <c r="B19" s="124">
        <v>100</v>
      </c>
      <c r="C19" s="124">
        <v>50</v>
      </c>
    </row>
    <row r="20" spans="1:3" ht="16.5" thickBot="1">
      <c r="A20" s="102" t="s">
        <v>70</v>
      </c>
      <c r="B20" s="124">
        <v>97</v>
      </c>
      <c r="C20" s="124">
        <v>57</v>
      </c>
    </row>
    <row r="21" spans="1:3" ht="16.5" thickBot="1">
      <c r="A21" s="102" t="s">
        <v>75</v>
      </c>
      <c r="B21" s="124">
        <v>97</v>
      </c>
      <c r="C21" s="124">
        <v>54</v>
      </c>
    </row>
    <row r="22" spans="1:3" ht="16.5" thickBot="1">
      <c r="A22" s="102" t="s">
        <v>95</v>
      </c>
      <c r="B22" s="124">
        <v>97</v>
      </c>
      <c r="C22" s="124">
        <v>38</v>
      </c>
    </row>
    <row r="23" spans="1:3" ht="16.5" thickBot="1">
      <c r="A23" s="102" t="s">
        <v>69</v>
      </c>
      <c r="B23" s="124">
        <v>96</v>
      </c>
      <c r="C23" s="124">
        <v>44</v>
      </c>
    </row>
    <row r="24" spans="1:3" ht="16.5" thickBot="1">
      <c r="A24" s="102" t="s">
        <v>72</v>
      </c>
      <c r="B24" s="124">
        <v>90</v>
      </c>
      <c r="C24" s="124">
        <v>30</v>
      </c>
    </row>
    <row r="25" spans="1:3" ht="16.5" thickBot="1">
      <c r="A25" s="102" t="s">
        <v>78</v>
      </c>
      <c r="B25" s="124">
        <v>89</v>
      </c>
      <c r="C25" s="124">
        <v>11</v>
      </c>
    </row>
    <row r="26" spans="1:3" ht="16.5" thickBot="1">
      <c r="A26" s="102" t="s">
        <v>94</v>
      </c>
      <c r="B26" s="124">
        <v>83</v>
      </c>
      <c r="C26" s="124">
        <v>17</v>
      </c>
    </row>
    <row r="27" spans="1:3" ht="15.75">
      <c r="A27" s="102" t="s">
        <v>86</v>
      </c>
      <c r="B27" s="124">
        <v>75</v>
      </c>
      <c r="C27" s="124">
        <v>25</v>
      </c>
    </row>
    <row r="29" ht="15.75" thickBot="1"/>
    <row r="30" spans="1:3" ht="15.75" thickBot="1">
      <c r="A30" s="64" t="s">
        <v>0</v>
      </c>
      <c r="B30" s="129" t="s">
        <v>101</v>
      </c>
      <c r="C30" s="129" t="s">
        <v>102</v>
      </c>
    </row>
    <row r="31" spans="1:3" ht="16.5" thickBot="1">
      <c r="A31" s="102" t="s">
        <v>77</v>
      </c>
      <c r="B31" s="124">
        <v>100</v>
      </c>
      <c r="C31" s="124">
        <v>80</v>
      </c>
    </row>
    <row r="32" spans="1:3" ht="16.5" thickBot="1">
      <c r="A32" s="102" t="s">
        <v>79</v>
      </c>
      <c r="B32" s="124">
        <v>100</v>
      </c>
      <c r="C32" s="124">
        <v>29</v>
      </c>
    </row>
    <row r="33" spans="1:3" ht="16.5" thickBot="1">
      <c r="A33" s="102" t="s">
        <v>84</v>
      </c>
      <c r="B33" s="124">
        <v>100</v>
      </c>
      <c r="C33" s="124">
        <v>80</v>
      </c>
    </row>
    <row r="34" spans="1:3" ht="16.5" thickBot="1">
      <c r="A34" s="102" t="s">
        <v>85</v>
      </c>
      <c r="B34" s="124">
        <v>100</v>
      </c>
      <c r="C34" s="124">
        <v>33</v>
      </c>
    </row>
    <row r="35" spans="1:3" ht="16.5" thickBot="1">
      <c r="A35" s="102" t="s">
        <v>87</v>
      </c>
      <c r="B35" s="124">
        <v>100</v>
      </c>
      <c r="C35" s="124">
        <v>0</v>
      </c>
    </row>
    <row r="36" spans="1:3" ht="16.5" thickBot="1">
      <c r="A36" s="102" t="s">
        <v>88</v>
      </c>
      <c r="B36" s="124">
        <v>100</v>
      </c>
      <c r="C36" s="124">
        <v>50</v>
      </c>
    </row>
    <row r="37" spans="1:3" ht="16.5" thickBot="1">
      <c r="A37" s="102" t="s">
        <v>91</v>
      </c>
      <c r="B37" s="124">
        <v>100</v>
      </c>
      <c r="C37" s="124">
        <v>57</v>
      </c>
    </row>
    <row r="38" spans="1:3" ht="16.5" thickBot="1">
      <c r="A38" s="102" t="s">
        <v>93</v>
      </c>
      <c r="B38" s="124">
        <v>100</v>
      </c>
      <c r="C38" s="124">
        <v>50</v>
      </c>
    </row>
    <row r="39" spans="1:3" ht="16.5" thickBot="1">
      <c r="A39" s="102" t="s">
        <v>78</v>
      </c>
      <c r="B39" s="124">
        <v>89</v>
      </c>
      <c r="C39" s="124">
        <v>11</v>
      </c>
    </row>
    <row r="40" spans="1:3" ht="15.75">
      <c r="A40" s="102" t="s">
        <v>86</v>
      </c>
      <c r="B40" s="124">
        <v>75</v>
      </c>
      <c r="C40" s="124">
        <v>25</v>
      </c>
    </row>
  </sheetData>
  <sheetProtection/>
  <autoFilter ref="A30:C30">
    <sortState ref="A31:C40">
      <sortCondition descending="1" sortBy="value" ref="B31:B40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O32"/>
  <sheetViews>
    <sheetView zoomScalePageLayoutView="0" workbookViewId="0" topLeftCell="A1">
      <selection activeCell="I32" sqref="I32"/>
    </sheetView>
  </sheetViews>
  <sheetFormatPr defaultColWidth="9.140625" defaultRowHeight="15"/>
  <cols>
    <col min="2" max="2" width="4.28125" style="0" customWidth="1"/>
    <col min="3" max="3" width="3.00390625" style="0" customWidth="1"/>
    <col min="4" max="4" width="16.7109375" style="0" customWidth="1"/>
    <col min="5" max="5" width="14.57421875" style="0" customWidth="1"/>
  </cols>
  <sheetData>
    <row r="1" ht="15.75" thickBot="1"/>
    <row r="2" spans="1:5" ht="15.75" customHeight="1" thickBot="1">
      <c r="A2" s="64" t="s">
        <v>0</v>
      </c>
      <c r="B2" s="68" t="s">
        <v>1</v>
      </c>
      <c r="C2" s="69" t="s">
        <v>50</v>
      </c>
      <c r="D2" s="130" t="s">
        <v>2</v>
      </c>
      <c r="E2" s="134" t="s">
        <v>103</v>
      </c>
    </row>
    <row r="3" spans="1:15" ht="19.5" thickBot="1">
      <c r="A3" s="131" t="s">
        <v>69</v>
      </c>
      <c r="B3" s="132" t="s">
        <v>6</v>
      </c>
      <c r="C3" s="133" t="s">
        <v>60</v>
      </c>
      <c r="D3" s="138" t="s">
        <v>20</v>
      </c>
      <c r="E3" s="123">
        <v>44</v>
      </c>
      <c r="H3" s="230" t="s">
        <v>104</v>
      </c>
      <c r="I3" s="230"/>
      <c r="J3" s="230"/>
      <c r="K3" s="230"/>
      <c r="L3" s="230"/>
      <c r="M3" s="230"/>
      <c r="N3" s="230"/>
      <c r="O3" s="230"/>
    </row>
    <row r="4" spans="1:5" ht="16.5" thickBot="1">
      <c r="A4" s="194" t="s">
        <v>70</v>
      </c>
      <c r="B4" s="87" t="s">
        <v>6</v>
      </c>
      <c r="C4" s="88" t="s">
        <v>60</v>
      </c>
      <c r="D4" s="139" t="s">
        <v>13</v>
      </c>
      <c r="E4" s="124">
        <v>44</v>
      </c>
    </row>
    <row r="5" spans="1:15" ht="16.5" thickBot="1">
      <c r="A5" s="195"/>
      <c r="B5" s="90" t="s">
        <v>8</v>
      </c>
      <c r="C5" s="91" t="s">
        <v>60</v>
      </c>
      <c r="D5" s="140" t="s">
        <v>13</v>
      </c>
      <c r="E5" s="137">
        <v>75</v>
      </c>
      <c r="H5" s="135"/>
      <c r="I5" s="231" t="s">
        <v>105</v>
      </c>
      <c r="J5" s="232"/>
      <c r="K5" s="232"/>
      <c r="L5" s="232"/>
      <c r="M5" s="232"/>
      <c r="N5" s="232"/>
      <c r="O5" s="232"/>
    </row>
    <row r="6" spans="1:5" ht="16.5" thickBot="1">
      <c r="A6" s="102" t="s">
        <v>71</v>
      </c>
      <c r="B6" s="87" t="s">
        <v>6</v>
      </c>
      <c r="C6" s="88" t="s">
        <v>60</v>
      </c>
      <c r="D6" s="139" t="s">
        <v>12</v>
      </c>
      <c r="E6" s="124">
        <v>33</v>
      </c>
    </row>
    <row r="7" spans="1:15" ht="16.5" thickBot="1">
      <c r="A7" s="102" t="s">
        <v>72</v>
      </c>
      <c r="B7" s="87" t="s">
        <v>6</v>
      </c>
      <c r="C7" s="88" t="s">
        <v>60</v>
      </c>
      <c r="D7" s="139" t="s">
        <v>33</v>
      </c>
      <c r="E7" s="124">
        <v>30</v>
      </c>
      <c r="H7" s="136"/>
      <c r="I7" s="231" t="s">
        <v>106</v>
      </c>
      <c r="J7" s="232"/>
      <c r="K7" s="232"/>
      <c r="L7" s="232"/>
      <c r="M7" s="232"/>
      <c r="N7" s="232"/>
      <c r="O7" s="232"/>
    </row>
    <row r="8" spans="1:5" ht="15.75">
      <c r="A8" s="194" t="s">
        <v>73</v>
      </c>
      <c r="B8" s="87" t="s">
        <v>6</v>
      </c>
      <c r="C8" s="88" t="s">
        <v>74</v>
      </c>
      <c r="D8" s="141" t="s">
        <v>7</v>
      </c>
      <c r="E8" s="137">
        <v>50</v>
      </c>
    </row>
    <row r="9" spans="1:5" ht="16.5" thickBot="1">
      <c r="A9" s="195"/>
      <c r="B9" s="90" t="s">
        <v>8</v>
      </c>
      <c r="C9" s="91" t="s">
        <v>74</v>
      </c>
      <c r="D9" s="140" t="s">
        <v>9</v>
      </c>
      <c r="E9" s="137">
        <v>94</v>
      </c>
    </row>
    <row r="10" spans="1:5" ht="15.75">
      <c r="A10" s="194" t="s">
        <v>75</v>
      </c>
      <c r="B10" s="87" t="s">
        <v>6</v>
      </c>
      <c r="C10" s="88" t="s">
        <v>60</v>
      </c>
      <c r="D10" s="141" t="s">
        <v>34</v>
      </c>
      <c r="E10" s="137">
        <v>67</v>
      </c>
    </row>
    <row r="11" spans="1:5" ht="16.5" thickBot="1">
      <c r="A11" s="195"/>
      <c r="B11" s="90" t="s">
        <v>8</v>
      </c>
      <c r="C11" s="91" t="s">
        <v>60</v>
      </c>
      <c r="D11" s="142" t="s">
        <v>35</v>
      </c>
      <c r="E11" s="124">
        <v>41</v>
      </c>
    </row>
    <row r="12" spans="1:5" ht="15.75">
      <c r="A12" s="194" t="s">
        <v>76</v>
      </c>
      <c r="B12" s="87" t="s">
        <v>6</v>
      </c>
      <c r="C12" s="88" t="s">
        <v>60</v>
      </c>
      <c r="D12" s="139" t="s">
        <v>28</v>
      </c>
      <c r="E12" s="124">
        <v>39</v>
      </c>
    </row>
    <row r="13" spans="1:5" ht="16.5" thickBot="1">
      <c r="A13" s="195"/>
      <c r="B13" s="90" t="s">
        <v>8</v>
      </c>
      <c r="C13" s="91" t="s">
        <v>60</v>
      </c>
      <c r="D13" s="142" t="s">
        <v>29</v>
      </c>
      <c r="E13" s="124">
        <v>31</v>
      </c>
    </row>
    <row r="14" spans="1:5" ht="16.5" thickBot="1">
      <c r="A14" s="102" t="s">
        <v>77</v>
      </c>
      <c r="B14" s="87" t="s">
        <v>6</v>
      </c>
      <c r="C14" s="88" t="s">
        <v>60</v>
      </c>
      <c r="D14" s="141" t="s">
        <v>5</v>
      </c>
      <c r="E14" s="137">
        <v>80</v>
      </c>
    </row>
    <row r="15" spans="1:5" ht="16.5" thickBot="1">
      <c r="A15" s="102" t="s">
        <v>78</v>
      </c>
      <c r="B15" s="87" t="s">
        <v>6</v>
      </c>
      <c r="C15" s="88" t="s">
        <v>60</v>
      </c>
      <c r="D15" s="144" t="s">
        <v>22</v>
      </c>
      <c r="E15" s="145">
        <v>11</v>
      </c>
    </row>
    <row r="16" spans="1:5" ht="16.5" thickBot="1">
      <c r="A16" s="102" t="s">
        <v>79</v>
      </c>
      <c r="B16" s="87" t="s">
        <v>6</v>
      </c>
      <c r="C16" s="88" t="s">
        <v>60</v>
      </c>
      <c r="D16" s="139" t="s">
        <v>16</v>
      </c>
      <c r="E16" s="124">
        <v>29</v>
      </c>
    </row>
    <row r="17" spans="1:5" ht="16.5" thickBot="1">
      <c r="A17" s="102" t="s">
        <v>80</v>
      </c>
      <c r="B17" s="87" t="s">
        <v>6</v>
      </c>
      <c r="C17" s="88" t="s">
        <v>60</v>
      </c>
      <c r="D17" s="139" t="s">
        <v>81</v>
      </c>
      <c r="E17" s="124">
        <v>44</v>
      </c>
    </row>
    <row r="18" spans="1:5" ht="16.5" thickBot="1">
      <c r="A18" s="102" t="s">
        <v>82</v>
      </c>
      <c r="B18" s="87" t="s">
        <v>6</v>
      </c>
      <c r="C18" s="88" t="s">
        <v>60</v>
      </c>
      <c r="D18" s="139" t="s">
        <v>17</v>
      </c>
      <c r="E18" s="124">
        <v>33</v>
      </c>
    </row>
    <row r="19" spans="1:5" ht="16.5" thickBot="1">
      <c r="A19" s="102" t="s">
        <v>83</v>
      </c>
      <c r="B19" s="87" t="s">
        <v>6</v>
      </c>
      <c r="C19" s="88" t="s">
        <v>60</v>
      </c>
      <c r="D19" s="141" t="s">
        <v>14</v>
      </c>
      <c r="E19" s="137">
        <v>60</v>
      </c>
    </row>
    <row r="20" spans="1:5" ht="16.5" thickBot="1">
      <c r="A20" s="102" t="s">
        <v>84</v>
      </c>
      <c r="B20" s="90" t="s">
        <v>6</v>
      </c>
      <c r="C20" s="91" t="s">
        <v>60</v>
      </c>
      <c r="D20" s="140" t="s">
        <v>30</v>
      </c>
      <c r="E20" s="137">
        <v>80</v>
      </c>
    </row>
    <row r="21" spans="1:5" ht="16.5" thickBot="1">
      <c r="A21" s="102" t="s">
        <v>85</v>
      </c>
      <c r="B21" s="87" t="s">
        <v>6</v>
      </c>
      <c r="C21" s="88" t="s">
        <v>60</v>
      </c>
      <c r="D21" s="139" t="s">
        <v>21</v>
      </c>
      <c r="E21" s="124">
        <v>33</v>
      </c>
    </row>
    <row r="22" spans="1:5" ht="16.5" thickBot="1">
      <c r="A22" s="102" t="s">
        <v>86</v>
      </c>
      <c r="B22" s="87" t="s">
        <v>6</v>
      </c>
      <c r="C22" s="88" t="s">
        <v>60</v>
      </c>
      <c r="D22" s="139" t="s">
        <v>32</v>
      </c>
      <c r="E22" s="124">
        <v>25</v>
      </c>
    </row>
    <row r="23" spans="1:5" ht="16.5" thickBot="1">
      <c r="A23" s="102" t="s">
        <v>87</v>
      </c>
      <c r="B23" s="87" t="s">
        <v>6</v>
      </c>
      <c r="C23" s="88" t="s">
        <v>60</v>
      </c>
      <c r="D23" s="146" t="s">
        <v>107</v>
      </c>
      <c r="E23" s="145">
        <v>0</v>
      </c>
    </row>
    <row r="24" spans="1:5" ht="16.5" thickBot="1">
      <c r="A24" s="102" t="s">
        <v>88</v>
      </c>
      <c r="B24" s="87" t="s">
        <v>6</v>
      </c>
      <c r="C24" s="88" t="s">
        <v>60</v>
      </c>
      <c r="D24" s="141" t="s">
        <v>36</v>
      </c>
      <c r="E24" s="137">
        <v>50</v>
      </c>
    </row>
    <row r="25" spans="1:5" ht="16.5" thickBot="1">
      <c r="A25" s="102" t="s">
        <v>89</v>
      </c>
      <c r="B25" s="87" t="s">
        <v>6</v>
      </c>
      <c r="C25" s="88" t="s">
        <v>60</v>
      </c>
      <c r="D25" s="141" t="s">
        <v>26</v>
      </c>
      <c r="E25" s="137">
        <v>50</v>
      </c>
    </row>
    <row r="26" spans="1:5" ht="16.5" thickBot="1">
      <c r="A26" s="102" t="s">
        <v>90</v>
      </c>
      <c r="B26" s="87" t="s">
        <v>6</v>
      </c>
      <c r="C26" s="88" t="s">
        <v>60</v>
      </c>
      <c r="D26" s="139" t="s">
        <v>11</v>
      </c>
      <c r="E26" s="124">
        <v>36</v>
      </c>
    </row>
    <row r="27" spans="1:5" ht="16.5" thickBot="1">
      <c r="A27" s="102" t="s">
        <v>91</v>
      </c>
      <c r="B27" s="87" t="s">
        <v>6</v>
      </c>
      <c r="C27" s="88" t="s">
        <v>60</v>
      </c>
      <c r="D27" s="141" t="s">
        <v>31</v>
      </c>
      <c r="E27" s="137">
        <v>57</v>
      </c>
    </row>
    <row r="28" spans="1:5" ht="16.5" thickBot="1">
      <c r="A28" s="102" t="s">
        <v>92</v>
      </c>
      <c r="B28" s="87" t="s">
        <v>6</v>
      </c>
      <c r="C28" s="88" t="s">
        <v>60</v>
      </c>
      <c r="D28" s="139" t="s">
        <v>15</v>
      </c>
      <c r="E28" s="124">
        <v>38</v>
      </c>
    </row>
    <row r="29" spans="1:5" ht="16.5" thickBot="1">
      <c r="A29" s="102" t="s">
        <v>93</v>
      </c>
      <c r="B29" s="87" t="s">
        <v>6</v>
      </c>
      <c r="C29" s="88" t="s">
        <v>60</v>
      </c>
      <c r="D29" s="141" t="s">
        <v>27</v>
      </c>
      <c r="E29" s="137">
        <v>50</v>
      </c>
    </row>
    <row r="30" spans="1:5" ht="16.5" thickBot="1">
      <c r="A30" s="102" t="s">
        <v>94</v>
      </c>
      <c r="B30" s="87" t="s">
        <v>6</v>
      </c>
      <c r="C30" s="88" t="s">
        <v>60</v>
      </c>
      <c r="D30" s="144" t="s">
        <v>18</v>
      </c>
      <c r="E30" s="145">
        <v>17</v>
      </c>
    </row>
    <row r="31" spans="1:5" ht="15.75">
      <c r="A31" s="194" t="s">
        <v>95</v>
      </c>
      <c r="B31" s="87" t="s">
        <v>6</v>
      </c>
      <c r="C31" s="88" t="s">
        <v>60</v>
      </c>
      <c r="D31" s="139" t="s">
        <v>23</v>
      </c>
      <c r="E31" s="124">
        <v>31</v>
      </c>
    </row>
    <row r="32" spans="1:5" ht="16.5" thickBot="1">
      <c r="A32" s="211"/>
      <c r="B32" s="93" t="s">
        <v>8</v>
      </c>
      <c r="C32" s="94" t="s">
        <v>60</v>
      </c>
      <c r="D32" s="143" t="s">
        <v>25</v>
      </c>
      <c r="E32" s="125">
        <v>44</v>
      </c>
    </row>
  </sheetData>
  <sheetProtection/>
  <mergeCells count="8">
    <mergeCell ref="A10:A11"/>
    <mergeCell ref="A12:A13"/>
    <mergeCell ref="A31:A32"/>
    <mergeCell ref="H3:O3"/>
    <mergeCell ref="A4:A5"/>
    <mergeCell ref="A8:A9"/>
    <mergeCell ref="I5:O5"/>
    <mergeCell ref="I7:O7"/>
  </mergeCells>
  <conditionalFormatting sqref="C3:C32">
    <cfRule type="expression" priority="17" dxfId="0" stopIfTrue="1">
      <formula>IF(AND(NOT(ISBLANK($B3)),$C3=""),1)</formula>
    </cfRule>
  </conditionalFormatting>
  <conditionalFormatting sqref="C14">
    <cfRule type="expression" priority="16" dxfId="0">
      <formula>IF(AND(NOT(ISBLANK($B14)),$C14=""),1)</formula>
    </cfRule>
  </conditionalFormatting>
  <conditionalFormatting sqref="C8:C9">
    <cfRule type="expression" priority="15" dxfId="0">
      <formula>IF(AND(NOT(ISBLANK($B8)),$C8=""),1)</formula>
    </cfRule>
  </conditionalFormatting>
  <conditionalFormatting sqref="C23">
    <cfRule type="expression" priority="14" dxfId="0">
      <formula>IF(AND(NOT(ISBLANK($B23)),$C23=""),1)</formula>
    </cfRule>
  </conditionalFormatting>
  <conditionalFormatting sqref="C6">
    <cfRule type="expression" priority="13" dxfId="0">
      <formula>IF(AND(NOT(ISBLANK($B6)),$C6=""),1)</formula>
    </cfRule>
  </conditionalFormatting>
  <conditionalFormatting sqref="C6">
    <cfRule type="expression" priority="12" dxfId="0">
      <formula>IF(AND(NOT(ISBLANK($B6)),$C6=""),1)</formula>
    </cfRule>
  </conditionalFormatting>
  <conditionalFormatting sqref="C19">
    <cfRule type="expression" priority="11" dxfId="0">
      <formula>IF(AND(NOT(ISBLANK($B19)),$C19=""),1)</formula>
    </cfRule>
  </conditionalFormatting>
  <conditionalFormatting sqref="C12:C13">
    <cfRule type="expression" priority="10" dxfId="0">
      <formula>IF(AND(NOT(ISBLANK($B12)),$C12=""),1)</formula>
    </cfRule>
  </conditionalFormatting>
  <conditionalFormatting sqref="C16">
    <cfRule type="expression" priority="9" dxfId="0">
      <formula>IF(AND(NOT(ISBLANK($B16)),$C16=""),1)</formula>
    </cfRule>
  </conditionalFormatting>
  <conditionalFormatting sqref="C18">
    <cfRule type="expression" priority="8" dxfId="0">
      <formula>IF(AND(NOT(ISBLANK($B18)),$C18=""),1)</formula>
    </cfRule>
  </conditionalFormatting>
  <conditionalFormatting sqref="C30">
    <cfRule type="expression" priority="7" dxfId="0">
      <formula>IF(AND(NOT(ISBLANK($B30)),$C30=""),1)</formula>
    </cfRule>
  </conditionalFormatting>
  <conditionalFormatting sqref="C3">
    <cfRule type="expression" priority="6" dxfId="0">
      <formula>IF(AND(NOT(ISBLANK($B3)),$C3=""),1)</formula>
    </cfRule>
  </conditionalFormatting>
  <conditionalFormatting sqref="C20">
    <cfRule type="expression" priority="5" dxfId="0">
      <formula>IF(AND(NOT(ISBLANK($B20)),$C20=""),1)</formula>
    </cfRule>
  </conditionalFormatting>
  <conditionalFormatting sqref="C15">
    <cfRule type="expression" priority="4" dxfId="0">
      <formula>IF(AND(NOT(ISBLANK($B15)),$C15=""),1)</formula>
    </cfRule>
  </conditionalFormatting>
  <conditionalFormatting sqref="C31:C32">
    <cfRule type="expression" priority="3" dxfId="0">
      <formula>IF(AND(NOT(ISBLANK($B31)),$C31=""),1)</formula>
    </cfRule>
  </conditionalFormatting>
  <conditionalFormatting sqref="C21">
    <cfRule type="expression" priority="2" dxfId="0">
      <formula>IF(AND(NOT(ISBLANK($B21)),$C21=""),1)</formula>
    </cfRule>
  </conditionalFormatting>
  <conditionalFormatting sqref="C27">
    <cfRule type="expression" priority="1" dxfId="0">
      <formula>IF(AND(NOT(ISBLANK($B27)),$C27=""),1)</formula>
    </cfRule>
  </conditionalFormatting>
  <dataValidations count="1">
    <dataValidation type="list" allowBlank="1" showInputMessage="1" showErrorMessage="1" prompt="Выберите тип класса из списка" sqref="C3:C32">
      <formula1>$V$2:$V$5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36"/>
  <sheetViews>
    <sheetView zoomScale="112" zoomScaleNormal="112" zoomScalePageLayoutView="0" workbookViewId="0" topLeftCell="A7">
      <selection activeCell="X32" sqref="X32"/>
    </sheetView>
  </sheetViews>
  <sheetFormatPr defaultColWidth="9.140625" defaultRowHeight="15"/>
  <cols>
    <col min="1" max="1" width="7.28125" style="0" customWidth="1"/>
    <col min="2" max="2" width="5.00390625" style="0" customWidth="1"/>
    <col min="3" max="3" width="14.421875" style="0" customWidth="1"/>
    <col min="4" max="4" width="7.28125" style="0" customWidth="1"/>
    <col min="5" max="17" width="3.7109375" style="2" customWidth="1"/>
    <col min="18" max="18" width="12.28125" style="0" customWidth="1"/>
  </cols>
  <sheetData>
    <row r="1" ht="15.75" thickBot="1"/>
    <row r="2" spans="1:18" ht="15" customHeight="1">
      <c r="A2" s="242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4"/>
    </row>
    <row r="3" spans="1:18" ht="15.75" customHeight="1" thickBo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/>
    </row>
    <row r="4" spans="1:18" ht="15.75" customHeight="1" thickBot="1">
      <c r="A4" s="259" t="s">
        <v>0</v>
      </c>
      <c r="B4" s="261" t="s">
        <v>1</v>
      </c>
      <c r="C4" s="263" t="s">
        <v>2</v>
      </c>
      <c r="D4" s="235" t="s">
        <v>3</v>
      </c>
      <c r="E4" s="239" t="s">
        <v>40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237" t="s">
        <v>4</v>
      </c>
    </row>
    <row r="5" spans="1:19" ht="30.75" customHeight="1" thickBot="1">
      <c r="A5" s="260"/>
      <c r="B5" s="262"/>
      <c r="C5" s="264"/>
      <c r="D5" s="236"/>
      <c r="E5" s="53">
        <v>0</v>
      </c>
      <c r="F5" s="54">
        <v>1</v>
      </c>
      <c r="G5" s="54">
        <v>2</v>
      </c>
      <c r="H5" s="54">
        <v>3</v>
      </c>
      <c r="I5" s="54">
        <v>4</v>
      </c>
      <c r="J5" s="54">
        <v>5</v>
      </c>
      <c r="K5" s="54">
        <v>6</v>
      </c>
      <c r="L5" s="54">
        <v>7</v>
      </c>
      <c r="M5" s="54">
        <v>8</v>
      </c>
      <c r="N5" s="54">
        <v>9</v>
      </c>
      <c r="O5" s="55">
        <v>10</v>
      </c>
      <c r="P5" s="56">
        <v>11</v>
      </c>
      <c r="Q5" s="56">
        <f>SUM(E5:P5)</f>
        <v>66</v>
      </c>
      <c r="R5" s="238"/>
      <c r="S5" s="147" t="s">
        <v>41</v>
      </c>
    </row>
    <row r="6" spans="1:19" ht="15.75" thickBot="1">
      <c r="A6" s="41">
        <v>1</v>
      </c>
      <c r="B6" s="1" t="s">
        <v>19</v>
      </c>
      <c r="C6" s="35" t="s">
        <v>20</v>
      </c>
      <c r="D6" s="12">
        <v>23</v>
      </c>
      <c r="E6" s="13">
        <v>1</v>
      </c>
      <c r="F6" s="14"/>
      <c r="G6" s="14"/>
      <c r="H6" s="14"/>
      <c r="I6" s="14"/>
      <c r="J6" s="15"/>
      <c r="K6" s="15">
        <v>3</v>
      </c>
      <c r="L6" s="15">
        <v>4</v>
      </c>
      <c r="M6" s="15">
        <v>5</v>
      </c>
      <c r="N6" s="15">
        <v>6</v>
      </c>
      <c r="O6" s="15">
        <v>3</v>
      </c>
      <c r="P6" s="15">
        <v>1</v>
      </c>
      <c r="Q6" s="56">
        <f aca="true" t="shared" si="0" ref="Q6:Q36">SUM(E6:P6)</f>
        <v>23</v>
      </c>
      <c r="R6" s="62">
        <f>(E6*E$5+F6*F$5+G6*G$5+H6*H$5+I6*I$5+J6*J$5+K6*K$5+L6*L$5+M6*M$5+N6*N$5+O6*O$5+P6*P$5)/D6</f>
        <v>7.869565217391305</v>
      </c>
      <c r="S6" s="148">
        <v>7.87</v>
      </c>
    </row>
    <row r="7" spans="1:19" ht="15.75" customHeight="1" thickBot="1">
      <c r="A7" s="253">
        <v>2</v>
      </c>
      <c r="B7" s="5" t="s">
        <v>6</v>
      </c>
      <c r="C7" s="36" t="s">
        <v>13</v>
      </c>
      <c r="D7" s="3">
        <v>18</v>
      </c>
      <c r="E7" s="57">
        <v>0</v>
      </c>
      <c r="F7" s="58">
        <v>0</v>
      </c>
      <c r="G7" s="58">
        <v>0</v>
      </c>
      <c r="H7" s="58">
        <v>0</v>
      </c>
      <c r="I7" s="58">
        <v>0</v>
      </c>
      <c r="J7" s="58">
        <v>1</v>
      </c>
      <c r="K7" s="58">
        <v>2</v>
      </c>
      <c r="L7" s="58">
        <v>2</v>
      </c>
      <c r="M7" s="58">
        <v>5</v>
      </c>
      <c r="N7" s="58">
        <v>6</v>
      </c>
      <c r="O7" s="58">
        <v>2</v>
      </c>
      <c r="P7" s="58">
        <v>0</v>
      </c>
      <c r="Q7" s="56">
        <f t="shared" si="0"/>
        <v>18</v>
      </c>
      <c r="R7" s="62">
        <f aca="true" t="shared" si="1" ref="R7:R36">(E7*E$5+F7*F$5+G7*G$5+H7*H$5+I7*I$5+J7*J$5+K7*K$5+L7*L$5+M7*M$5+N7*N$5+O7*O$5+P7*P$5)/D7</f>
        <v>8.055555555555555</v>
      </c>
      <c r="S7" s="233">
        <v>8.57</v>
      </c>
    </row>
    <row r="8" spans="1:19" ht="15.75" customHeight="1" thickBot="1">
      <c r="A8" s="254"/>
      <c r="B8" s="5" t="s">
        <v>8</v>
      </c>
      <c r="C8" s="37" t="s">
        <v>13</v>
      </c>
      <c r="D8" s="16">
        <v>12</v>
      </c>
      <c r="E8" s="59">
        <v>0</v>
      </c>
      <c r="F8" s="60">
        <v>0</v>
      </c>
      <c r="G8" s="60">
        <v>0</v>
      </c>
      <c r="H8" s="60">
        <v>0</v>
      </c>
      <c r="I8" s="60">
        <v>0</v>
      </c>
      <c r="J8" s="61">
        <v>0</v>
      </c>
      <c r="K8" s="61">
        <v>1</v>
      </c>
      <c r="L8" s="61">
        <v>0</v>
      </c>
      <c r="M8" s="61">
        <v>2</v>
      </c>
      <c r="N8" s="61">
        <v>4</v>
      </c>
      <c r="O8" s="61">
        <v>4</v>
      </c>
      <c r="P8" s="61">
        <v>1</v>
      </c>
      <c r="Q8" s="56">
        <f t="shared" si="0"/>
        <v>12</v>
      </c>
      <c r="R8" s="62">
        <f t="shared" si="1"/>
        <v>9.083333333333334</v>
      </c>
      <c r="S8" s="234"/>
    </row>
    <row r="9" spans="1:19" ht="15.75" thickBot="1">
      <c r="A9" s="41">
        <v>3</v>
      </c>
      <c r="B9" s="1">
        <v>10</v>
      </c>
      <c r="C9" s="35" t="s">
        <v>12</v>
      </c>
      <c r="D9" s="12">
        <v>12</v>
      </c>
      <c r="E9" s="13"/>
      <c r="F9" s="14"/>
      <c r="G9" s="14"/>
      <c r="H9" s="14"/>
      <c r="I9" s="14"/>
      <c r="J9" s="15"/>
      <c r="K9" s="15"/>
      <c r="L9" s="15">
        <v>2</v>
      </c>
      <c r="M9" s="15">
        <v>6</v>
      </c>
      <c r="N9" s="15">
        <v>2</v>
      </c>
      <c r="O9" s="15">
        <v>1</v>
      </c>
      <c r="P9" s="15">
        <v>1</v>
      </c>
      <c r="Q9" s="56">
        <f t="shared" si="0"/>
        <v>12</v>
      </c>
      <c r="R9" s="62">
        <f t="shared" si="1"/>
        <v>8.416666666666666</v>
      </c>
      <c r="S9" s="149">
        <v>8.42</v>
      </c>
    </row>
    <row r="10" spans="1:19" ht="15.75" thickBot="1">
      <c r="A10" s="41">
        <v>4</v>
      </c>
      <c r="B10" s="1" t="s">
        <v>6</v>
      </c>
      <c r="C10" s="35" t="s">
        <v>33</v>
      </c>
      <c r="D10" s="12">
        <v>20</v>
      </c>
      <c r="E10" s="48"/>
      <c r="F10" s="49">
        <v>1</v>
      </c>
      <c r="G10" s="49"/>
      <c r="H10" s="49"/>
      <c r="I10" s="49"/>
      <c r="J10" s="22">
        <v>1</v>
      </c>
      <c r="K10" s="22">
        <v>2</v>
      </c>
      <c r="L10" s="22">
        <v>7</v>
      </c>
      <c r="M10" s="22">
        <v>3</v>
      </c>
      <c r="N10" s="22">
        <v>4</v>
      </c>
      <c r="O10" s="22">
        <v>2</v>
      </c>
      <c r="P10" s="22"/>
      <c r="Q10" s="56">
        <f t="shared" si="0"/>
        <v>20</v>
      </c>
      <c r="R10" s="62">
        <f t="shared" si="1"/>
        <v>7.35</v>
      </c>
      <c r="S10" s="149">
        <v>7.35</v>
      </c>
    </row>
    <row r="11" spans="1:19" ht="15.75" customHeight="1" thickBot="1">
      <c r="A11" s="251">
        <v>5</v>
      </c>
      <c r="B11" s="10" t="s">
        <v>6</v>
      </c>
      <c r="C11" s="36" t="s">
        <v>7</v>
      </c>
      <c r="D11" s="3">
        <v>14</v>
      </c>
      <c r="E11" s="11"/>
      <c r="F11" s="11"/>
      <c r="G11" s="11"/>
      <c r="H11" s="11"/>
      <c r="I11" s="11"/>
      <c r="J11" s="11"/>
      <c r="K11" s="11"/>
      <c r="L11" s="11">
        <v>4</v>
      </c>
      <c r="M11" s="11">
        <v>3</v>
      </c>
      <c r="N11" s="11">
        <v>1</v>
      </c>
      <c r="O11" s="4">
        <v>3</v>
      </c>
      <c r="P11" s="4">
        <v>3</v>
      </c>
      <c r="Q11" s="56">
        <f t="shared" si="0"/>
        <v>14</v>
      </c>
      <c r="R11" s="62">
        <f t="shared" si="1"/>
        <v>8.857142857142858</v>
      </c>
      <c r="S11" s="233">
        <v>9.18</v>
      </c>
    </row>
    <row r="12" spans="1:19" ht="15.75" customHeight="1" thickBot="1">
      <c r="A12" s="252"/>
      <c r="B12" s="6" t="s">
        <v>8</v>
      </c>
      <c r="C12" s="38" t="s">
        <v>9</v>
      </c>
      <c r="D12" s="7">
        <v>16</v>
      </c>
      <c r="E12" s="8"/>
      <c r="F12" s="8"/>
      <c r="G12" s="8"/>
      <c r="H12" s="8"/>
      <c r="I12" s="8"/>
      <c r="J12" s="8"/>
      <c r="K12" s="8"/>
      <c r="L12" s="8"/>
      <c r="M12" s="9">
        <v>1</v>
      </c>
      <c r="N12" s="9">
        <v>7</v>
      </c>
      <c r="O12" s="9">
        <v>7</v>
      </c>
      <c r="P12" s="9">
        <v>1</v>
      </c>
      <c r="Q12" s="56">
        <f t="shared" si="0"/>
        <v>16</v>
      </c>
      <c r="R12" s="62">
        <f t="shared" si="1"/>
        <v>9.5</v>
      </c>
      <c r="S12" s="234"/>
    </row>
    <row r="13" spans="1:19" ht="15.75" customHeight="1" thickBot="1">
      <c r="A13" s="257">
        <v>6</v>
      </c>
      <c r="B13" s="1" t="s">
        <v>6</v>
      </c>
      <c r="C13" s="36" t="s">
        <v>34</v>
      </c>
      <c r="D13" s="12">
        <v>18</v>
      </c>
      <c r="E13" s="13"/>
      <c r="F13" s="14"/>
      <c r="G13" s="14"/>
      <c r="H13" s="14"/>
      <c r="I13" s="14"/>
      <c r="J13" s="15"/>
      <c r="K13" s="15">
        <v>3</v>
      </c>
      <c r="L13" s="15">
        <v>2</v>
      </c>
      <c r="M13" s="15">
        <v>1</v>
      </c>
      <c r="N13" s="15">
        <v>7</v>
      </c>
      <c r="O13" s="15">
        <v>1</v>
      </c>
      <c r="P13" s="15">
        <v>4</v>
      </c>
      <c r="Q13" s="56">
        <f t="shared" si="0"/>
        <v>18</v>
      </c>
      <c r="R13" s="62">
        <f t="shared" si="1"/>
        <v>8.722222222222221</v>
      </c>
      <c r="S13" s="233">
        <v>8.33</v>
      </c>
    </row>
    <row r="14" spans="1:19" ht="15.75" customHeight="1" thickBot="1">
      <c r="A14" s="258"/>
      <c r="B14" s="1" t="s">
        <v>8</v>
      </c>
      <c r="C14" s="35" t="s">
        <v>35</v>
      </c>
      <c r="D14" s="12">
        <v>17</v>
      </c>
      <c r="E14" s="23"/>
      <c r="F14" s="22"/>
      <c r="G14" s="22"/>
      <c r="H14" s="22"/>
      <c r="I14" s="22">
        <v>1</v>
      </c>
      <c r="J14" s="22">
        <v>0</v>
      </c>
      <c r="K14" s="22">
        <v>1</v>
      </c>
      <c r="L14" s="22">
        <v>3</v>
      </c>
      <c r="M14" s="22">
        <v>5</v>
      </c>
      <c r="N14" s="22">
        <v>6</v>
      </c>
      <c r="O14" s="22">
        <v>1</v>
      </c>
      <c r="P14" s="22">
        <v>0</v>
      </c>
      <c r="Q14" s="56">
        <f t="shared" si="0"/>
        <v>17</v>
      </c>
      <c r="R14" s="62">
        <f t="shared" si="1"/>
        <v>7.9411764705882355</v>
      </c>
      <c r="S14" s="234"/>
    </row>
    <row r="15" spans="1:19" ht="15.75" customHeight="1" thickBot="1">
      <c r="A15" s="251">
        <v>7</v>
      </c>
      <c r="B15" s="5" t="s">
        <v>6</v>
      </c>
      <c r="C15" s="36" t="s">
        <v>28</v>
      </c>
      <c r="D15" s="3">
        <v>23</v>
      </c>
      <c r="E15" s="17"/>
      <c r="F15" s="4"/>
      <c r="G15" s="4"/>
      <c r="H15" s="4"/>
      <c r="I15" s="4"/>
      <c r="J15" s="4"/>
      <c r="K15" s="4">
        <v>6</v>
      </c>
      <c r="L15" s="4">
        <v>2</v>
      </c>
      <c r="M15" s="4">
        <v>6</v>
      </c>
      <c r="N15" s="4">
        <v>3</v>
      </c>
      <c r="O15" s="4">
        <v>4</v>
      </c>
      <c r="P15" s="4">
        <v>2</v>
      </c>
      <c r="Q15" s="56">
        <f t="shared" si="0"/>
        <v>23</v>
      </c>
      <c r="R15" s="62">
        <f t="shared" si="1"/>
        <v>8.130434782608695</v>
      </c>
      <c r="S15" s="233">
        <v>7.94</v>
      </c>
    </row>
    <row r="16" spans="1:19" ht="15.75" customHeight="1" thickBot="1">
      <c r="A16" s="252"/>
      <c r="B16" s="5" t="s">
        <v>8</v>
      </c>
      <c r="C16" s="37" t="s">
        <v>29</v>
      </c>
      <c r="D16" s="16">
        <v>16</v>
      </c>
      <c r="E16" s="18"/>
      <c r="F16" s="19"/>
      <c r="G16" s="19"/>
      <c r="H16" s="19"/>
      <c r="I16" s="19"/>
      <c r="J16" s="20"/>
      <c r="K16" s="20">
        <v>6</v>
      </c>
      <c r="L16" s="20">
        <v>2</v>
      </c>
      <c r="M16" s="20">
        <v>3</v>
      </c>
      <c r="N16" s="20">
        <v>1</v>
      </c>
      <c r="O16" s="20">
        <v>3</v>
      </c>
      <c r="P16" s="20">
        <v>1</v>
      </c>
      <c r="Q16" s="56">
        <f t="shared" si="0"/>
        <v>16</v>
      </c>
      <c r="R16" s="62">
        <f t="shared" si="1"/>
        <v>7.75</v>
      </c>
      <c r="S16" s="234"/>
    </row>
    <row r="17" spans="1:19" ht="15.75" thickBot="1">
      <c r="A17" s="42">
        <v>8</v>
      </c>
      <c r="B17" s="33">
        <v>10</v>
      </c>
      <c r="C17" s="39" t="s">
        <v>5</v>
      </c>
      <c r="D17" s="29">
        <v>10</v>
      </c>
      <c r="E17" s="30"/>
      <c r="F17" s="31"/>
      <c r="G17" s="31"/>
      <c r="H17" s="31"/>
      <c r="I17" s="31"/>
      <c r="J17" s="32"/>
      <c r="K17" s="32"/>
      <c r="L17" s="32">
        <v>1</v>
      </c>
      <c r="M17" s="32">
        <v>2</v>
      </c>
      <c r="N17" s="32">
        <v>5</v>
      </c>
      <c r="O17" s="32">
        <v>1</v>
      </c>
      <c r="P17" s="32">
        <v>1</v>
      </c>
      <c r="Q17" s="56">
        <f t="shared" si="0"/>
        <v>10</v>
      </c>
      <c r="R17" s="62">
        <f t="shared" si="1"/>
        <v>8.9</v>
      </c>
      <c r="S17" s="149">
        <v>8.9</v>
      </c>
    </row>
    <row r="18" spans="1:19" ht="15.75" thickBot="1">
      <c r="A18" s="41">
        <v>9</v>
      </c>
      <c r="B18" s="1" t="s">
        <v>6</v>
      </c>
      <c r="C18" s="35" t="s">
        <v>22</v>
      </c>
      <c r="D18" s="12">
        <v>9</v>
      </c>
      <c r="E18" s="13"/>
      <c r="F18" s="14"/>
      <c r="G18" s="14"/>
      <c r="H18" s="14">
        <v>1</v>
      </c>
      <c r="I18" s="14"/>
      <c r="J18" s="15"/>
      <c r="K18" s="15">
        <v>2</v>
      </c>
      <c r="L18" s="15">
        <v>1</v>
      </c>
      <c r="M18" s="15">
        <v>4</v>
      </c>
      <c r="N18" s="15"/>
      <c r="O18" s="15">
        <v>1</v>
      </c>
      <c r="P18" s="15"/>
      <c r="Q18" s="56">
        <f t="shared" si="0"/>
        <v>9</v>
      </c>
      <c r="R18" s="62">
        <f t="shared" si="1"/>
        <v>7.111111111111111</v>
      </c>
      <c r="S18" s="149">
        <v>7.11</v>
      </c>
    </row>
    <row r="19" spans="1:19" ht="15.75" thickBot="1">
      <c r="A19" s="43">
        <v>10</v>
      </c>
      <c r="B19" s="28" t="s">
        <v>6</v>
      </c>
      <c r="C19" s="39" t="s">
        <v>16</v>
      </c>
      <c r="D19" s="29">
        <v>7</v>
      </c>
      <c r="E19" s="30"/>
      <c r="F19" s="31"/>
      <c r="G19" s="31"/>
      <c r="H19" s="31"/>
      <c r="I19" s="31"/>
      <c r="J19" s="32"/>
      <c r="K19" s="32">
        <v>2</v>
      </c>
      <c r="L19" s="32">
        <v>2</v>
      </c>
      <c r="M19" s="32">
        <v>1</v>
      </c>
      <c r="N19" s="32">
        <v>2</v>
      </c>
      <c r="O19" s="32"/>
      <c r="P19" s="32"/>
      <c r="Q19" s="56">
        <f t="shared" si="0"/>
        <v>7</v>
      </c>
      <c r="R19" s="62">
        <f t="shared" si="1"/>
        <v>7.428571428571429</v>
      </c>
      <c r="S19" s="149">
        <v>7.43</v>
      </c>
    </row>
    <row r="20" spans="1:19" ht="15.75" thickBot="1">
      <c r="A20" s="44">
        <v>11</v>
      </c>
      <c r="B20" s="1" t="s">
        <v>6</v>
      </c>
      <c r="C20" s="35" t="s">
        <v>10</v>
      </c>
      <c r="D20" s="12">
        <v>16</v>
      </c>
      <c r="E20" s="13"/>
      <c r="F20" s="14"/>
      <c r="G20" s="14"/>
      <c r="H20" s="14"/>
      <c r="I20" s="14"/>
      <c r="J20" s="15"/>
      <c r="K20" s="15">
        <v>2</v>
      </c>
      <c r="L20" s="15">
        <v>5</v>
      </c>
      <c r="M20" s="15">
        <v>2</v>
      </c>
      <c r="N20" s="15">
        <v>5</v>
      </c>
      <c r="O20" s="15">
        <v>1</v>
      </c>
      <c r="P20" s="15">
        <v>1</v>
      </c>
      <c r="Q20" s="56">
        <f t="shared" si="0"/>
        <v>16</v>
      </c>
      <c r="R20" s="62">
        <f t="shared" si="1"/>
        <v>8.0625</v>
      </c>
      <c r="S20" s="149">
        <v>8.06</v>
      </c>
    </row>
    <row r="21" spans="1:19" ht="15.75" thickBot="1">
      <c r="A21" s="43">
        <v>12</v>
      </c>
      <c r="B21" s="28" t="s">
        <v>6</v>
      </c>
      <c r="C21" s="39" t="s">
        <v>17</v>
      </c>
      <c r="D21" s="29">
        <v>6</v>
      </c>
      <c r="E21" s="30"/>
      <c r="F21" s="31"/>
      <c r="G21" s="31"/>
      <c r="H21" s="31"/>
      <c r="I21" s="31"/>
      <c r="J21" s="32"/>
      <c r="K21" s="32">
        <v>1</v>
      </c>
      <c r="L21" s="32">
        <v>2</v>
      </c>
      <c r="M21" s="32">
        <v>1</v>
      </c>
      <c r="N21" s="32"/>
      <c r="O21" s="32">
        <v>1</v>
      </c>
      <c r="P21" s="32">
        <v>1</v>
      </c>
      <c r="Q21" s="56">
        <f t="shared" si="0"/>
        <v>6</v>
      </c>
      <c r="R21" s="62">
        <f t="shared" si="1"/>
        <v>8.166666666666666</v>
      </c>
      <c r="S21" s="149">
        <v>8.17</v>
      </c>
    </row>
    <row r="22" spans="1:19" ht="15.75" thickBot="1">
      <c r="A22" s="41">
        <v>13</v>
      </c>
      <c r="B22" s="1" t="s">
        <v>6</v>
      </c>
      <c r="C22" s="35" t="s">
        <v>14</v>
      </c>
      <c r="D22" s="12">
        <v>10</v>
      </c>
      <c r="E22" s="13"/>
      <c r="F22" s="14"/>
      <c r="G22" s="14"/>
      <c r="H22" s="14"/>
      <c r="I22" s="14"/>
      <c r="J22" s="15"/>
      <c r="K22" s="15"/>
      <c r="L22" s="15">
        <v>2</v>
      </c>
      <c r="M22" s="15">
        <v>2</v>
      </c>
      <c r="N22" s="15">
        <v>2</v>
      </c>
      <c r="O22" s="15">
        <v>3</v>
      </c>
      <c r="P22" s="15">
        <v>1</v>
      </c>
      <c r="Q22" s="56">
        <f t="shared" si="0"/>
        <v>10</v>
      </c>
      <c r="R22" s="62">
        <f t="shared" si="1"/>
        <v>8.9</v>
      </c>
      <c r="S22" s="149">
        <v>8.9</v>
      </c>
    </row>
    <row r="23" spans="1:19" ht="15.75" thickBot="1">
      <c r="A23" s="45">
        <v>14</v>
      </c>
      <c r="B23" s="5">
        <v>10</v>
      </c>
      <c r="C23" s="35" t="s">
        <v>30</v>
      </c>
      <c r="D23" s="12">
        <v>10</v>
      </c>
      <c r="E23" s="23"/>
      <c r="F23" s="22"/>
      <c r="G23" s="22"/>
      <c r="H23" s="22"/>
      <c r="I23" s="22"/>
      <c r="J23" s="22"/>
      <c r="K23" s="22"/>
      <c r="L23" s="22">
        <v>2</v>
      </c>
      <c r="M23" s="22"/>
      <c r="N23" s="22">
        <v>6</v>
      </c>
      <c r="O23" s="22">
        <v>2</v>
      </c>
      <c r="P23" s="22"/>
      <c r="Q23" s="56">
        <f t="shared" si="0"/>
        <v>10</v>
      </c>
      <c r="R23" s="62">
        <f t="shared" si="1"/>
        <v>8.8</v>
      </c>
      <c r="S23" s="149">
        <v>8.8</v>
      </c>
    </row>
    <row r="24" spans="1:19" ht="15.75" thickBot="1">
      <c r="A24" s="43">
        <v>15</v>
      </c>
      <c r="B24" s="28">
        <v>10</v>
      </c>
      <c r="C24" s="39" t="s">
        <v>21</v>
      </c>
      <c r="D24" s="29">
        <v>6</v>
      </c>
      <c r="E24" s="50"/>
      <c r="F24" s="51"/>
      <c r="G24" s="51"/>
      <c r="H24" s="51"/>
      <c r="I24" s="51"/>
      <c r="J24" s="52"/>
      <c r="K24" s="52">
        <v>1</v>
      </c>
      <c r="L24" s="52"/>
      <c r="M24" s="52">
        <v>3</v>
      </c>
      <c r="N24" s="52">
        <v>1</v>
      </c>
      <c r="O24" s="52">
        <v>1</v>
      </c>
      <c r="P24" s="52"/>
      <c r="Q24" s="56">
        <f t="shared" si="0"/>
        <v>6</v>
      </c>
      <c r="R24" s="62">
        <f t="shared" si="1"/>
        <v>8.166666666666666</v>
      </c>
      <c r="S24" s="149">
        <v>8.17</v>
      </c>
    </row>
    <row r="25" spans="1:19" ht="15.75" thickBot="1">
      <c r="A25" s="41">
        <v>16</v>
      </c>
      <c r="B25" s="1" t="s">
        <v>6</v>
      </c>
      <c r="C25" s="35" t="s">
        <v>32</v>
      </c>
      <c r="D25" s="12">
        <v>4</v>
      </c>
      <c r="E25" s="13"/>
      <c r="F25" s="14"/>
      <c r="G25" s="14"/>
      <c r="H25" s="14">
        <v>1</v>
      </c>
      <c r="I25" s="14"/>
      <c r="J25" s="15"/>
      <c r="K25" s="15"/>
      <c r="L25" s="15">
        <v>2</v>
      </c>
      <c r="M25" s="15"/>
      <c r="N25" s="15">
        <v>1</v>
      </c>
      <c r="O25" s="15"/>
      <c r="P25" s="15"/>
      <c r="Q25" s="56">
        <f t="shared" si="0"/>
        <v>4</v>
      </c>
      <c r="R25" s="62">
        <f t="shared" si="1"/>
        <v>6.5</v>
      </c>
      <c r="S25" s="149">
        <v>6.5</v>
      </c>
    </row>
    <row r="26" spans="1:19" ht="15.75" thickBot="1">
      <c r="A26" s="41">
        <v>17</v>
      </c>
      <c r="B26" s="1">
        <v>10</v>
      </c>
      <c r="C26" s="35" t="s">
        <v>38</v>
      </c>
      <c r="D26" s="12">
        <v>3</v>
      </c>
      <c r="E26" s="13"/>
      <c r="F26" s="14"/>
      <c r="G26" s="14"/>
      <c r="H26" s="14"/>
      <c r="I26" s="14"/>
      <c r="J26" s="15"/>
      <c r="K26" s="15">
        <v>2</v>
      </c>
      <c r="L26" s="15"/>
      <c r="M26" s="15">
        <v>1</v>
      </c>
      <c r="N26" s="15"/>
      <c r="O26" s="15"/>
      <c r="P26" s="15"/>
      <c r="Q26" s="56">
        <f t="shared" si="0"/>
        <v>3</v>
      </c>
      <c r="R26" s="62">
        <f t="shared" si="1"/>
        <v>6.666666666666667</v>
      </c>
      <c r="S26" s="149">
        <v>6.67</v>
      </c>
    </row>
    <row r="27" spans="1:19" ht="15.75" thickBot="1">
      <c r="A27" s="46">
        <v>18</v>
      </c>
      <c r="B27" s="28">
        <v>10</v>
      </c>
      <c r="C27" s="38" t="s">
        <v>36</v>
      </c>
      <c r="D27" s="7">
        <v>2</v>
      </c>
      <c r="E27" s="21"/>
      <c r="F27" s="21"/>
      <c r="G27" s="21"/>
      <c r="H27" s="21"/>
      <c r="I27" s="21"/>
      <c r="J27" s="21"/>
      <c r="K27" s="21"/>
      <c r="L27" s="21">
        <v>1</v>
      </c>
      <c r="M27" s="21"/>
      <c r="N27" s="21">
        <v>1</v>
      </c>
      <c r="O27" s="21"/>
      <c r="P27" s="21"/>
      <c r="Q27" s="56">
        <f t="shared" si="0"/>
        <v>2</v>
      </c>
      <c r="R27" s="62">
        <f t="shared" si="1"/>
        <v>8</v>
      </c>
      <c r="S27" s="149">
        <v>8</v>
      </c>
    </row>
    <row r="28" spans="1:19" ht="15.75" thickBot="1">
      <c r="A28" s="41">
        <v>19</v>
      </c>
      <c r="B28" s="1" t="s">
        <v>6</v>
      </c>
      <c r="C28" s="35" t="s">
        <v>26</v>
      </c>
      <c r="D28" s="12">
        <v>20</v>
      </c>
      <c r="E28" s="13"/>
      <c r="F28" s="14"/>
      <c r="G28" s="14"/>
      <c r="H28" s="14"/>
      <c r="I28" s="14"/>
      <c r="J28" s="15"/>
      <c r="K28" s="15">
        <v>4</v>
      </c>
      <c r="L28" s="15">
        <v>2</v>
      </c>
      <c r="M28" s="15">
        <v>4</v>
      </c>
      <c r="N28" s="15">
        <v>5</v>
      </c>
      <c r="O28" s="15">
        <v>4</v>
      </c>
      <c r="P28" s="15">
        <v>1</v>
      </c>
      <c r="Q28" s="56">
        <f t="shared" si="0"/>
        <v>20</v>
      </c>
      <c r="R28" s="62">
        <f t="shared" si="1"/>
        <v>8.3</v>
      </c>
      <c r="S28" s="149">
        <v>8.3</v>
      </c>
    </row>
    <row r="29" spans="1:19" ht="15.75" thickBot="1">
      <c r="A29" s="47">
        <v>20</v>
      </c>
      <c r="B29" s="28" t="s">
        <v>6</v>
      </c>
      <c r="C29" s="39" t="s">
        <v>11</v>
      </c>
      <c r="D29" s="29">
        <v>11</v>
      </c>
      <c r="E29" s="30"/>
      <c r="F29" s="31"/>
      <c r="G29" s="31"/>
      <c r="H29" s="31"/>
      <c r="I29" s="31"/>
      <c r="J29" s="32"/>
      <c r="K29" s="32">
        <v>4</v>
      </c>
      <c r="L29" s="32">
        <v>3</v>
      </c>
      <c r="M29" s="32"/>
      <c r="N29" s="32">
        <v>2</v>
      </c>
      <c r="O29" s="32">
        <v>2</v>
      </c>
      <c r="P29" s="32"/>
      <c r="Q29" s="56">
        <f t="shared" si="0"/>
        <v>11</v>
      </c>
      <c r="R29" s="62">
        <f t="shared" si="1"/>
        <v>7.545454545454546</v>
      </c>
      <c r="S29" s="149">
        <v>7.55</v>
      </c>
    </row>
    <row r="30" spans="1:19" ht="15.75" thickBot="1">
      <c r="A30" s="41">
        <v>22</v>
      </c>
      <c r="B30" s="1">
        <v>10</v>
      </c>
      <c r="C30" s="35" t="s">
        <v>31</v>
      </c>
      <c r="D30" s="12">
        <v>7</v>
      </c>
      <c r="E30" s="13"/>
      <c r="F30" s="13"/>
      <c r="G30" s="13"/>
      <c r="H30" s="13"/>
      <c r="I30" s="13"/>
      <c r="J30" s="13"/>
      <c r="K30" s="13"/>
      <c r="L30" s="13">
        <v>2</v>
      </c>
      <c r="M30" s="13">
        <v>1</v>
      </c>
      <c r="N30" s="13">
        <v>3</v>
      </c>
      <c r="O30" s="15"/>
      <c r="P30" s="15">
        <v>1</v>
      </c>
      <c r="Q30" s="56">
        <f t="shared" si="0"/>
        <v>7</v>
      </c>
      <c r="R30" s="62">
        <f t="shared" si="1"/>
        <v>8.571428571428571</v>
      </c>
      <c r="S30" s="149">
        <v>8.57</v>
      </c>
    </row>
    <row r="31" spans="1:19" ht="15.75" thickBot="1">
      <c r="A31" s="45">
        <v>23</v>
      </c>
      <c r="B31" s="5" t="s">
        <v>6</v>
      </c>
      <c r="C31" s="35" t="s">
        <v>15</v>
      </c>
      <c r="D31" s="12">
        <v>8</v>
      </c>
      <c r="E31" s="13"/>
      <c r="F31" s="14"/>
      <c r="G31" s="14"/>
      <c r="H31" s="14"/>
      <c r="I31" s="14"/>
      <c r="J31" s="15"/>
      <c r="K31" s="15">
        <v>3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56">
        <f t="shared" si="0"/>
        <v>8</v>
      </c>
      <c r="R31" s="62">
        <f t="shared" si="1"/>
        <v>7.875</v>
      </c>
      <c r="S31" s="149">
        <v>7.88</v>
      </c>
    </row>
    <row r="32" spans="1:19" ht="15.75" thickBot="1">
      <c r="A32" s="41">
        <v>24</v>
      </c>
      <c r="B32" s="1">
        <v>10</v>
      </c>
      <c r="C32" s="35" t="s">
        <v>27</v>
      </c>
      <c r="D32" s="12">
        <v>8</v>
      </c>
      <c r="E32" s="13"/>
      <c r="F32" s="14"/>
      <c r="G32" s="14"/>
      <c r="H32" s="14"/>
      <c r="I32" s="14"/>
      <c r="J32" s="15"/>
      <c r="K32" s="15">
        <v>1</v>
      </c>
      <c r="L32" s="15">
        <v>2</v>
      </c>
      <c r="M32" s="15">
        <v>1</v>
      </c>
      <c r="N32" s="15">
        <v>4</v>
      </c>
      <c r="O32" s="15"/>
      <c r="P32" s="15"/>
      <c r="Q32" s="56">
        <f t="shared" si="0"/>
        <v>8</v>
      </c>
      <c r="R32" s="62">
        <f t="shared" si="1"/>
        <v>8</v>
      </c>
      <c r="S32" s="149">
        <v>8</v>
      </c>
    </row>
    <row r="33" spans="1:19" ht="15.75" thickBot="1">
      <c r="A33" s="44">
        <v>25</v>
      </c>
      <c r="B33" s="24" t="s">
        <v>6</v>
      </c>
      <c r="C33" s="40" t="s">
        <v>18</v>
      </c>
      <c r="D33" s="25">
        <v>12</v>
      </c>
      <c r="E33" s="26"/>
      <c r="F33" s="26"/>
      <c r="G33" s="26"/>
      <c r="H33" s="26">
        <v>1</v>
      </c>
      <c r="I33" s="27">
        <v>1</v>
      </c>
      <c r="J33" s="27"/>
      <c r="K33" s="27">
        <v>3</v>
      </c>
      <c r="L33" s="27">
        <v>2</v>
      </c>
      <c r="M33" s="27">
        <v>3</v>
      </c>
      <c r="N33" s="27"/>
      <c r="O33" s="27">
        <v>1</v>
      </c>
      <c r="P33" s="27">
        <v>1</v>
      </c>
      <c r="Q33" s="56">
        <f t="shared" si="0"/>
        <v>12</v>
      </c>
      <c r="R33" s="62">
        <f t="shared" si="1"/>
        <v>7</v>
      </c>
      <c r="S33" s="149">
        <v>7</v>
      </c>
    </row>
    <row r="34" spans="1:19" ht="15.75" customHeight="1" thickBot="1">
      <c r="A34" s="255">
        <v>36</v>
      </c>
      <c r="B34" s="1" t="s">
        <v>19</v>
      </c>
      <c r="C34" s="36" t="s">
        <v>23</v>
      </c>
      <c r="D34" s="3">
        <v>16</v>
      </c>
      <c r="E34" s="17"/>
      <c r="F34" s="4"/>
      <c r="G34" s="4"/>
      <c r="H34" s="4"/>
      <c r="I34" s="4"/>
      <c r="J34" s="4"/>
      <c r="K34" s="4">
        <v>4</v>
      </c>
      <c r="L34" s="4">
        <v>3</v>
      </c>
      <c r="M34" s="4">
        <v>4</v>
      </c>
      <c r="N34" s="4"/>
      <c r="O34" s="4">
        <v>5</v>
      </c>
      <c r="P34" s="4"/>
      <c r="Q34" s="56">
        <f t="shared" si="0"/>
        <v>16</v>
      </c>
      <c r="R34" s="62">
        <f t="shared" si="1"/>
        <v>7.9375</v>
      </c>
      <c r="S34" s="233">
        <v>7.86</v>
      </c>
    </row>
    <row r="35" spans="1:19" ht="15.75" customHeight="1" thickBot="1">
      <c r="A35" s="256"/>
      <c r="B35" s="1" t="s">
        <v>24</v>
      </c>
      <c r="C35" s="37" t="s">
        <v>25</v>
      </c>
      <c r="D35" s="16">
        <v>18</v>
      </c>
      <c r="E35" s="18">
        <v>1</v>
      </c>
      <c r="F35" s="19"/>
      <c r="G35" s="19"/>
      <c r="H35" s="19"/>
      <c r="I35" s="19"/>
      <c r="J35" s="20"/>
      <c r="K35" s="20">
        <v>1</v>
      </c>
      <c r="L35" s="20">
        <v>5</v>
      </c>
      <c r="M35" s="20">
        <v>3</v>
      </c>
      <c r="N35" s="20">
        <v>5</v>
      </c>
      <c r="O35" s="20">
        <v>3</v>
      </c>
      <c r="P35" s="20"/>
      <c r="Q35" s="56">
        <f t="shared" si="0"/>
        <v>18</v>
      </c>
      <c r="R35" s="62">
        <f t="shared" si="1"/>
        <v>7.777777777777778</v>
      </c>
      <c r="S35" s="234"/>
    </row>
    <row r="36" spans="1:19" ht="15.75" thickBot="1">
      <c r="A36" s="248" t="s">
        <v>37</v>
      </c>
      <c r="B36" s="249"/>
      <c r="C36" s="250"/>
      <c r="D36" s="34">
        <f>SUM(D6:D35)</f>
        <v>372</v>
      </c>
      <c r="E36" s="34">
        <f aca="true" t="shared" si="2" ref="E36:P36">SUM(E6:E35)</f>
        <v>2</v>
      </c>
      <c r="F36" s="34">
        <f t="shared" si="2"/>
        <v>1</v>
      </c>
      <c r="G36" s="34">
        <f t="shared" si="2"/>
        <v>0</v>
      </c>
      <c r="H36" s="34">
        <f t="shared" si="2"/>
        <v>3</v>
      </c>
      <c r="I36" s="34">
        <f t="shared" si="2"/>
        <v>2</v>
      </c>
      <c r="J36" s="34">
        <f t="shared" si="2"/>
        <v>2</v>
      </c>
      <c r="K36" s="34">
        <f t="shared" si="2"/>
        <v>54</v>
      </c>
      <c r="L36" s="34">
        <f t="shared" si="2"/>
        <v>66</v>
      </c>
      <c r="M36" s="34">
        <f t="shared" si="2"/>
        <v>73</v>
      </c>
      <c r="N36" s="34">
        <f t="shared" si="2"/>
        <v>90</v>
      </c>
      <c r="O36" s="34">
        <f t="shared" si="2"/>
        <v>57</v>
      </c>
      <c r="P36" s="34">
        <f t="shared" si="2"/>
        <v>22</v>
      </c>
      <c r="Q36" s="56">
        <f t="shared" si="0"/>
        <v>372</v>
      </c>
      <c r="R36" s="150">
        <f t="shared" si="1"/>
        <v>8.118279569892474</v>
      </c>
      <c r="S36" s="63"/>
    </row>
  </sheetData>
  <sheetProtection/>
  <mergeCells count="18">
    <mergeCell ref="A2:R3"/>
    <mergeCell ref="A36:C36"/>
    <mergeCell ref="A11:A12"/>
    <mergeCell ref="A7:A8"/>
    <mergeCell ref="A34:A35"/>
    <mergeCell ref="A15:A16"/>
    <mergeCell ref="A13:A14"/>
    <mergeCell ref="A4:A5"/>
    <mergeCell ref="B4:B5"/>
    <mergeCell ref="C4:C5"/>
    <mergeCell ref="S15:S16"/>
    <mergeCell ref="S34:S35"/>
    <mergeCell ref="D4:D5"/>
    <mergeCell ref="R4:R5"/>
    <mergeCell ref="E4:Q4"/>
    <mergeCell ref="S7:S8"/>
    <mergeCell ref="S11:S12"/>
    <mergeCell ref="S13:S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39"/>
  <sheetViews>
    <sheetView zoomScalePageLayoutView="0" workbookViewId="0" topLeftCell="A1">
      <selection activeCell="S18" sqref="S18"/>
    </sheetView>
  </sheetViews>
  <sheetFormatPr defaultColWidth="9.140625" defaultRowHeight="15"/>
  <sheetData>
    <row r="2" spans="1:3" ht="15">
      <c r="A2" s="154" t="s">
        <v>0</v>
      </c>
      <c r="B2" s="154" t="s">
        <v>108</v>
      </c>
      <c r="C2" s="154" t="s">
        <v>134</v>
      </c>
    </row>
    <row r="3" spans="1:3" ht="15">
      <c r="A3" s="151" t="s">
        <v>113</v>
      </c>
      <c r="B3" s="149">
        <v>9.18</v>
      </c>
      <c r="C3" s="149">
        <v>1</v>
      </c>
    </row>
    <row r="4" spans="1:3" ht="15">
      <c r="A4" s="151" t="s">
        <v>116</v>
      </c>
      <c r="B4" s="149">
        <v>8.9</v>
      </c>
      <c r="C4" s="149">
        <v>2</v>
      </c>
    </row>
    <row r="5" spans="1:3" ht="15">
      <c r="A5" s="151" t="s">
        <v>121</v>
      </c>
      <c r="B5" s="149">
        <v>8.9</v>
      </c>
      <c r="C5" s="149">
        <v>2</v>
      </c>
    </row>
    <row r="6" spans="1:3" ht="15">
      <c r="A6" s="151" t="s">
        <v>122</v>
      </c>
      <c r="B6" s="149">
        <v>8.8</v>
      </c>
      <c r="C6" s="149">
        <v>3</v>
      </c>
    </row>
    <row r="7" spans="1:3" ht="15">
      <c r="A7" s="151" t="s">
        <v>110</v>
      </c>
      <c r="B7" s="149">
        <v>8.57</v>
      </c>
      <c r="C7" s="149">
        <v>4</v>
      </c>
    </row>
    <row r="8" spans="1:3" ht="15">
      <c r="A8" s="151" t="s">
        <v>129</v>
      </c>
      <c r="B8" s="149">
        <v>8.57</v>
      </c>
      <c r="C8" s="149">
        <v>4</v>
      </c>
    </row>
    <row r="9" spans="1:3" ht="15">
      <c r="A9" s="151" t="s">
        <v>111</v>
      </c>
      <c r="B9" s="149">
        <v>8.42</v>
      </c>
      <c r="C9" s="149">
        <v>5</v>
      </c>
    </row>
    <row r="10" spans="1:3" ht="15">
      <c r="A10" s="151" t="s">
        <v>114</v>
      </c>
      <c r="B10" s="149">
        <v>8.33</v>
      </c>
      <c r="C10" s="149">
        <v>6</v>
      </c>
    </row>
    <row r="11" spans="1:3" ht="15">
      <c r="A11" s="151" t="s">
        <v>127</v>
      </c>
      <c r="B11" s="149">
        <v>8.3</v>
      </c>
      <c r="C11" s="149">
        <v>7</v>
      </c>
    </row>
    <row r="12" spans="1:3" ht="15">
      <c r="A12" s="151" t="s">
        <v>120</v>
      </c>
      <c r="B12" s="149">
        <v>8.17</v>
      </c>
      <c r="C12" s="149">
        <v>8</v>
      </c>
    </row>
    <row r="13" spans="1:3" ht="15">
      <c r="A13" s="151" t="s">
        <v>123</v>
      </c>
      <c r="B13" s="149">
        <v>8.17</v>
      </c>
      <c r="C13" s="149">
        <v>8</v>
      </c>
    </row>
    <row r="14" spans="1:3" ht="15">
      <c r="A14" s="151" t="s">
        <v>119</v>
      </c>
      <c r="B14" s="149">
        <v>8.06</v>
      </c>
      <c r="C14" s="149">
        <v>9</v>
      </c>
    </row>
    <row r="15" spans="1:3" ht="15">
      <c r="A15" s="151" t="s">
        <v>126</v>
      </c>
      <c r="B15" s="149">
        <v>8</v>
      </c>
      <c r="C15" s="149">
        <v>10</v>
      </c>
    </row>
    <row r="16" spans="1:3" ht="15">
      <c r="A16" s="151" t="s">
        <v>131</v>
      </c>
      <c r="B16" s="149">
        <v>8</v>
      </c>
      <c r="C16" s="149">
        <v>10</v>
      </c>
    </row>
    <row r="17" spans="1:3" ht="15">
      <c r="A17" s="151" t="s">
        <v>115</v>
      </c>
      <c r="B17" s="149">
        <v>7.94</v>
      </c>
      <c r="C17" s="149">
        <v>11</v>
      </c>
    </row>
    <row r="18" spans="1:3" ht="15">
      <c r="A18" s="151" t="s">
        <v>130</v>
      </c>
      <c r="B18" s="149">
        <v>7.88</v>
      </c>
      <c r="C18" s="149">
        <v>12</v>
      </c>
    </row>
    <row r="19" spans="1:3" ht="15">
      <c r="A19" s="151" t="s">
        <v>109</v>
      </c>
      <c r="B19" s="148">
        <v>7.87</v>
      </c>
      <c r="C19" s="149">
        <v>13</v>
      </c>
    </row>
    <row r="20" spans="1:3" ht="15">
      <c r="A20" s="152" t="s">
        <v>133</v>
      </c>
      <c r="B20" s="149">
        <v>7.86</v>
      </c>
      <c r="C20" s="149">
        <v>14</v>
      </c>
    </row>
    <row r="21" spans="1:3" ht="15">
      <c r="A21" s="151" t="s">
        <v>128</v>
      </c>
      <c r="B21" s="149">
        <v>7.55</v>
      </c>
      <c r="C21" s="149">
        <v>15</v>
      </c>
    </row>
    <row r="22" spans="1:3" ht="15">
      <c r="A22" s="151" t="s">
        <v>118</v>
      </c>
      <c r="B22" s="149">
        <v>7.43</v>
      </c>
      <c r="C22" s="149">
        <v>16</v>
      </c>
    </row>
    <row r="23" spans="1:3" ht="15">
      <c r="A23" s="151" t="s">
        <v>112</v>
      </c>
      <c r="B23" s="149">
        <v>7.35</v>
      </c>
      <c r="C23" s="149">
        <v>17</v>
      </c>
    </row>
    <row r="24" spans="1:3" ht="15">
      <c r="A24" s="151" t="s">
        <v>117</v>
      </c>
      <c r="B24" s="149">
        <v>7.11</v>
      </c>
      <c r="C24" s="149">
        <v>18</v>
      </c>
    </row>
    <row r="25" spans="1:3" ht="15">
      <c r="A25" s="151" t="s">
        <v>132</v>
      </c>
      <c r="B25" s="149">
        <v>7</v>
      </c>
      <c r="C25" s="149">
        <v>19</v>
      </c>
    </row>
    <row r="26" spans="1:3" ht="15">
      <c r="A26" s="151" t="s">
        <v>125</v>
      </c>
      <c r="B26" s="149">
        <v>6.67</v>
      </c>
      <c r="C26" s="149">
        <v>20</v>
      </c>
    </row>
    <row r="27" spans="1:3" ht="15">
      <c r="A27" s="151" t="s">
        <v>124</v>
      </c>
      <c r="B27" s="149">
        <v>6.5</v>
      </c>
      <c r="C27" s="149">
        <v>21</v>
      </c>
    </row>
    <row r="29" spans="1:3" ht="15">
      <c r="A29" s="154" t="s">
        <v>0</v>
      </c>
      <c r="B29" s="154" t="s">
        <v>108</v>
      </c>
      <c r="C29" s="158"/>
    </row>
    <row r="30" spans="1:3" ht="15">
      <c r="A30" s="151" t="s">
        <v>116</v>
      </c>
      <c r="B30" s="149">
        <v>8.9</v>
      </c>
      <c r="C30" s="159"/>
    </row>
    <row r="31" spans="1:3" ht="15">
      <c r="A31" s="151" t="s">
        <v>122</v>
      </c>
      <c r="B31" s="149">
        <v>8.8</v>
      </c>
      <c r="C31" s="159"/>
    </row>
    <row r="32" spans="1:3" ht="15">
      <c r="A32" s="151" t="s">
        <v>129</v>
      </c>
      <c r="B32" s="149">
        <v>8.57</v>
      </c>
      <c r="C32" s="159"/>
    </row>
    <row r="33" spans="1:3" ht="15">
      <c r="A33" s="151" t="s">
        <v>123</v>
      </c>
      <c r="B33" s="149">
        <v>8.17</v>
      </c>
      <c r="C33" s="159"/>
    </row>
    <row r="34" spans="1:3" ht="15">
      <c r="A34" s="151" t="s">
        <v>126</v>
      </c>
      <c r="B34" s="149">
        <v>8</v>
      </c>
      <c r="C34" s="159"/>
    </row>
    <row r="35" spans="1:3" ht="15">
      <c r="A35" s="151" t="s">
        <v>131</v>
      </c>
      <c r="B35" s="149">
        <v>8</v>
      </c>
      <c r="C35" s="159"/>
    </row>
    <row r="36" spans="1:3" ht="15">
      <c r="A36" s="151" t="s">
        <v>118</v>
      </c>
      <c r="B36" s="149">
        <v>7.43</v>
      </c>
      <c r="C36" s="159"/>
    </row>
    <row r="37" spans="1:3" ht="15">
      <c r="A37" s="151" t="s">
        <v>117</v>
      </c>
      <c r="B37" s="149">
        <v>7.11</v>
      </c>
      <c r="C37" s="159"/>
    </row>
    <row r="38" spans="1:3" ht="15">
      <c r="A38" s="151" t="s">
        <v>125</v>
      </c>
      <c r="B38" s="149">
        <v>6.67</v>
      </c>
      <c r="C38" s="159"/>
    </row>
    <row r="39" spans="1:3" ht="15">
      <c r="A39" s="151" t="s">
        <v>124</v>
      </c>
      <c r="B39" s="149">
        <v>6.5</v>
      </c>
      <c r="C39" s="159"/>
    </row>
  </sheetData>
  <sheetProtection/>
  <autoFilter ref="A29:B29">
    <sortState ref="A30:B39">
      <sortCondition descending="1" sortBy="value" ref="B30:B39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M28"/>
  <sheetViews>
    <sheetView zoomScalePageLayoutView="0" workbookViewId="0" topLeftCell="A1">
      <selection activeCell="H26" sqref="H26"/>
    </sheetView>
  </sheetViews>
  <sheetFormatPr defaultColWidth="9.140625" defaultRowHeight="15"/>
  <sheetData>
    <row r="2" spans="1:5" ht="15.75" thickBot="1">
      <c r="A2" s="155" t="s">
        <v>0</v>
      </c>
      <c r="B2" s="154" t="s">
        <v>101</v>
      </c>
      <c r="C2" s="154" t="s">
        <v>102</v>
      </c>
      <c r="D2" s="154" t="s">
        <v>108</v>
      </c>
      <c r="E2" s="154" t="s">
        <v>134</v>
      </c>
    </row>
    <row r="3" spans="1:13" ht="16.5" thickBot="1">
      <c r="A3" s="156" t="s">
        <v>69</v>
      </c>
      <c r="B3" s="167">
        <v>96</v>
      </c>
      <c r="C3" s="167">
        <v>44</v>
      </c>
      <c r="D3" s="170">
        <v>7.87</v>
      </c>
      <c r="E3" s="149">
        <v>13</v>
      </c>
      <c r="H3" s="160"/>
      <c r="I3" s="231" t="s">
        <v>135</v>
      </c>
      <c r="J3" s="232"/>
      <c r="K3" s="232"/>
      <c r="L3" s="232"/>
      <c r="M3" s="232"/>
    </row>
    <row r="4" spans="1:13" ht="16.5" thickBot="1">
      <c r="A4" s="156" t="s">
        <v>70</v>
      </c>
      <c r="B4" s="157">
        <v>97</v>
      </c>
      <c r="C4" s="166">
        <v>57</v>
      </c>
      <c r="D4" s="164">
        <v>8.57</v>
      </c>
      <c r="E4" s="163">
        <v>4</v>
      </c>
      <c r="I4" s="161"/>
      <c r="J4" s="161"/>
      <c r="K4" s="161"/>
      <c r="L4" s="161"/>
      <c r="M4" s="161"/>
    </row>
    <row r="5" spans="1:13" ht="16.5" thickBot="1">
      <c r="A5" s="156" t="s">
        <v>71</v>
      </c>
      <c r="B5" s="166">
        <v>100</v>
      </c>
      <c r="C5" s="167">
        <v>33</v>
      </c>
      <c r="D5" s="164">
        <v>8.42</v>
      </c>
      <c r="E5" s="149">
        <v>5</v>
      </c>
      <c r="H5" s="162"/>
      <c r="I5" s="231" t="s">
        <v>136</v>
      </c>
      <c r="J5" s="232"/>
      <c r="K5" s="232"/>
      <c r="L5" s="232"/>
      <c r="M5" s="232"/>
    </row>
    <row r="6" spans="1:13" ht="16.5" thickBot="1">
      <c r="A6" s="156" t="s">
        <v>72</v>
      </c>
      <c r="B6" s="167">
        <v>90</v>
      </c>
      <c r="C6" s="167">
        <v>30</v>
      </c>
      <c r="D6" s="169">
        <v>7.35</v>
      </c>
      <c r="E6" s="165">
        <v>17</v>
      </c>
      <c r="I6" s="161"/>
      <c r="J6" s="161"/>
      <c r="K6" s="161"/>
      <c r="L6" s="161"/>
      <c r="M6" s="161"/>
    </row>
    <row r="7" spans="1:13" ht="16.5" thickBot="1">
      <c r="A7" s="156" t="s">
        <v>73</v>
      </c>
      <c r="B7" s="166">
        <v>100</v>
      </c>
      <c r="C7" s="166">
        <v>73</v>
      </c>
      <c r="D7" s="164">
        <v>9.18</v>
      </c>
      <c r="E7" s="163">
        <v>1</v>
      </c>
      <c r="H7" s="136"/>
      <c r="I7" s="231" t="s">
        <v>106</v>
      </c>
      <c r="J7" s="232"/>
      <c r="K7" s="232"/>
      <c r="L7" s="232"/>
      <c r="M7" s="232"/>
    </row>
    <row r="8" spans="1:5" ht="15.75">
      <c r="A8" s="156" t="s">
        <v>75</v>
      </c>
      <c r="B8" s="157">
        <v>97</v>
      </c>
      <c r="C8" s="166">
        <v>54</v>
      </c>
      <c r="D8" s="164">
        <v>8.33</v>
      </c>
      <c r="E8" s="149">
        <v>6</v>
      </c>
    </row>
    <row r="9" spans="1:5" ht="15.75">
      <c r="A9" s="156" t="s">
        <v>76</v>
      </c>
      <c r="B9" s="166">
        <v>100</v>
      </c>
      <c r="C9" s="167">
        <v>36</v>
      </c>
      <c r="D9" s="169">
        <v>7.94</v>
      </c>
      <c r="E9" s="149">
        <v>11</v>
      </c>
    </row>
    <row r="10" spans="1:5" ht="15.75">
      <c r="A10" s="156" t="s">
        <v>77</v>
      </c>
      <c r="B10" s="166">
        <v>100</v>
      </c>
      <c r="C10" s="166">
        <v>80</v>
      </c>
      <c r="D10" s="164">
        <v>8.9</v>
      </c>
      <c r="E10" s="163">
        <v>2</v>
      </c>
    </row>
    <row r="11" spans="1:5" ht="15.75">
      <c r="A11" s="156" t="s">
        <v>78</v>
      </c>
      <c r="B11" s="167">
        <v>89</v>
      </c>
      <c r="C11" s="168">
        <v>11</v>
      </c>
      <c r="D11" s="169">
        <v>7.11</v>
      </c>
      <c r="E11" s="165">
        <v>18</v>
      </c>
    </row>
    <row r="12" spans="1:5" ht="15.75">
      <c r="A12" s="156" t="s">
        <v>79</v>
      </c>
      <c r="B12" s="166">
        <v>100</v>
      </c>
      <c r="C12" s="167">
        <v>29</v>
      </c>
      <c r="D12" s="169">
        <v>7.43</v>
      </c>
      <c r="E12" s="149">
        <v>16</v>
      </c>
    </row>
    <row r="13" spans="1:5" ht="15.75">
      <c r="A13" s="156" t="s">
        <v>80</v>
      </c>
      <c r="B13" s="166">
        <v>100</v>
      </c>
      <c r="C13" s="167">
        <v>44</v>
      </c>
      <c r="D13" s="169">
        <v>8.06</v>
      </c>
      <c r="E13" s="149">
        <v>9</v>
      </c>
    </row>
    <row r="14" spans="1:5" ht="15.75">
      <c r="A14" s="156" t="s">
        <v>82</v>
      </c>
      <c r="B14" s="166">
        <v>100</v>
      </c>
      <c r="C14" s="167">
        <v>33</v>
      </c>
      <c r="D14" s="164">
        <v>8.17</v>
      </c>
      <c r="E14" s="149">
        <v>8</v>
      </c>
    </row>
    <row r="15" spans="1:5" ht="15.75">
      <c r="A15" s="156" t="s">
        <v>83</v>
      </c>
      <c r="B15" s="166">
        <v>100</v>
      </c>
      <c r="C15" s="166">
        <v>60</v>
      </c>
      <c r="D15" s="164">
        <v>8.9</v>
      </c>
      <c r="E15" s="163">
        <v>2</v>
      </c>
    </row>
    <row r="16" spans="1:5" ht="15.75">
      <c r="A16" s="156" t="s">
        <v>84</v>
      </c>
      <c r="B16" s="166">
        <v>100</v>
      </c>
      <c r="C16" s="166">
        <v>80</v>
      </c>
      <c r="D16" s="164">
        <v>8.8</v>
      </c>
      <c r="E16" s="163">
        <v>3</v>
      </c>
    </row>
    <row r="17" spans="1:5" ht="15.75">
      <c r="A17" s="156" t="s">
        <v>85</v>
      </c>
      <c r="B17" s="166">
        <v>100</v>
      </c>
      <c r="C17" s="167">
        <v>33</v>
      </c>
      <c r="D17" s="164">
        <v>8.17</v>
      </c>
      <c r="E17" s="149">
        <v>8</v>
      </c>
    </row>
    <row r="18" spans="1:5" ht="15.75">
      <c r="A18" s="156" t="s">
        <v>86</v>
      </c>
      <c r="B18" s="167">
        <v>75</v>
      </c>
      <c r="C18" s="167">
        <v>25</v>
      </c>
      <c r="D18" s="169">
        <v>6.5</v>
      </c>
      <c r="E18" s="165">
        <v>21</v>
      </c>
    </row>
    <row r="19" spans="1:5" ht="15.75">
      <c r="A19" s="156" t="s">
        <v>87</v>
      </c>
      <c r="B19" s="166">
        <v>100</v>
      </c>
      <c r="C19" s="168">
        <v>0</v>
      </c>
      <c r="D19" s="169">
        <v>6.67</v>
      </c>
      <c r="E19" s="165">
        <v>20</v>
      </c>
    </row>
    <row r="20" spans="1:5" ht="15.75">
      <c r="A20" s="156" t="s">
        <v>88</v>
      </c>
      <c r="B20" s="166">
        <v>100</v>
      </c>
      <c r="C20" s="166">
        <v>50</v>
      </c>
      <c r="D20" s="169">
        <v>8</v>
      </c>
      <c r="E20" s="149">
        <v>10</v>
      </c>
    </row>
    <row r="21" spans="1:5" ht="15.75">
      <c r="A21" s="156" t="s">
        <v>89</v>
      </c>
      <c r="B21" s="166">
        <v>100</v>
      </c>
      <c r="C21" s="166">
        <v>50</v>
      </c>
      <c r="D21" s="164">
        <v>8.3</v>
      </c>
      <c r="E21" s="149">
        <v>7</v>
      </c>
    </row>
    <row r="22" spans="1:5" ht="15.75">
      <c r="A22" s="156" t="s">
        <v>90</v>
      </c>
      <c r="B22" s="166">
        <v>100</v>
      </c>
      <c r="C22" s="167">
        <v>36</v>
      </c>
      <c r="D22" s="169">
        <v>7.55</v>
      </c>
      <c r="E22" s="149">
        <v>15</v>
      </c>
    </row>
    <row r="23" spans="1:5" ht="15.75">
      <c r="A23" s="156" t="s">
        <v>91</v>
      </c>
      <c r="B23" s="166">
        <v>100</v>
      </c>
      <c r="C23" s="166">
        <v>57</v>
      </c>
      <c r="D23" s="164">
        <v>8.57</v>
      </c>
      <c r="E23" s="163">
        <v>4</v>
      </c>
    </row>
    <row r="24" spans="1:5" ht="15.75">
      <c r="A24" s="156" t="s">
        <v>92</v>
      </c>
      <c r="B24" s="166">
        <v>100</v>
      </c>
      <c r="C24" s="167">
        <v>38</v>
      </c>
      <c r="D24" s="169">
        <v>7.88</v>
      </c>
      <c r="E24" s="149">
        <v>12</v>
      </c>
    </row>
    <row r="25" spans="1:5" ht="15.75">
      <c r="A25" s="156" t="s">
        <v>93</v>
      </c>
      <c r="B25" s="166">
        <v>100</v>
      </c>
      <c r="C25" s="166">
        <v>50</v>
      </c>
      <c r="D25" s="169">
        <v>8</v>
      </c>
      <c r="E25" s="149">
        <v>10</v>
      </c>
    </row>
    <row r="26" spans="1:5" ht="15.75">
      <c r="A26" s="156" t="s">
        <v>94</v>
      </c>
      <c r="B26" s="167">
        <v>83</v>
      </c>
      <c r="C26" s="168">
        <v>17</v>
      </c>
      <c r="D26" s="169">
        <v>7</v>
      </c>
      <c r="E26" s="165">
        <v>19</v>
      </c>
    </row>
    <row r="27" spans="1:5" ht="15.75">
      <c r="A27" s="156" t="s">
        <v>95</v>
      </c>
      <c r="B27" s="157">
        <v>97</v>
      </c>
      <c r="C27" s="167">
        <v>38</v>
      </c>
      <c r="D27" s="169">
        <v>7.86</v>
      </c>
      <c r="E27" s="149">
        <v>14</v>
      </c>
    </row>
    <row r="28" spans="1:5" ht="15.75">
      <c r="A28" s="153" t="s">
        <v>137</v>
      </c>
      <c r="B28" s="157">
        <v>97</v>
      </c>
      <c r="C28" s="157">
        <v>46</v>
      </c>
      <c r="D28" s="157">
        <v>8.12</v>
      </c>
      <c r="E28" s="157" t="s">
        <v>138</v>
      </c>
    </row>
  </sheetData>
  <sheetProtection/>
  <mergeCells count="3">
    <mergeCell ref="I3:M3"/>
    <mergeCell ref="I5:M5"/>
    <mergeCell ref="I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2014-04-14T12:00:38Z</dcterms:modified>
  <cp:category/>
  <cp:version/>
  <cp:contentType/>
  <cp:contentStatus/>
</cp:coreProperties>
</file>