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8580" firstSheet="1" activeTab="6"/>
  </bookViews>
  <sheets>
    <sheet name="анализ с заданиями" sheetId="6" r:id="rId1"/>
    <sheet name="успеваем. качество" sheetId="7" r:id="rId2"/>
    <sheet name="диаграммы" sheetId="8" r:id="rId3"/>
    <sheet name="качество знаний" sheetId="9" r:id="rId4"/>
    <sheet name="анализ по баллам" sheetId="5" r:id="rId5"/>
    <sheet name="ср. балл" sheetId="10" r:id="rId6"/>
    <sheet name="для мониторинга" sheetId="11" r:id="rId7"/>
  </sheets>
  <definedNames>
    <definedName name="_xlnm._FilterDatabase" localSheetId="2" hidden="1">диаграммы!$A$34:$C$34</definedName>
    <definedName name="_xlnm._FilterDatabase" localSheetId="5" hidden="1">'ср. балл'!$A$35:$B$35</definedName>
  </definedNames>
  <calcPr calcId="124519"/>
</workbook>
</file>

<file path=xl/calcChain.xml><?xml version="1.0" encoding="utf-8"?>
<calcChain xmlns="http://schemas.openxmlformats.org/spreadsheetml/2006/main">
  <c r="X7" i="5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6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F52"/>
  <c r="G52"/>
  <c r="H52"/>
  <c r="I52"/>
  <c r="J52"/>
  <c r="K52"/>
  <c r="L52"/>
  <c r="M52"/>
  <c r="N52"/>
  <c r="O52"/>
  <c r="P52"/>
  <c r="Q52"/>
  <c r="R52"/>
  <c r="S52"/>
  <c r="T52"/>
  <c r="U52"/>
  <c r="V52"/>
  <c r="W5"/>
  <c r="E52"/>
  <c r="X52" l="1"/>
  <c r="W52"/>
</calcChain>
</file>

<file path=xl/sharedStrings.xml><?xml version="1.0" encoding="utf-8"?>
<sst xmlns="http://schemas.openxmlformats.org/spreadsheetml/2006/main" count="866" uniqueCount="176">
  <si>
    <t>ОУ</t>
  </si>
  <si>
    <t>Класс</t>
  </si>
  <si>
    <t>Тип класса</t>
  </si>
  <si>
    <t>Ф.И.О. учителя</t>
  </si>
  <si>
    <t xml:space="preserve">Кол-во 
писав-
ших </t>
  </si>
  <si>
    <t>Ср.балл</t>
  </si>
  <si>
    <t>о</t>
  </si>
  <si>
    <t>Барковская И.В.</t>
  </si>
  <si>
    <t>Шевченко С.Е.</t>
  </si>
  <si>
    <t>Гуляева Т.М.</t>
  </si>
  <si>
    <t>9А</t>
  </si>
  <si>
    <t>Чернецова Н.Ю.</t>
  </si>
  <si>
    <t>Гунькина Т.М.</t>
  </si>
  <si>
    <t>9Б</t>
  </si>
  <si>
    <t>Китаева И.А.</t>
  </si>
  <si>
    <t>Тимофеева М.С.</t>
  </si>
  <si>
    <t>9В</t>
  </si>
  <si>
    <t>А.А. Башкатова</t>
  </si>
  <si>
    <t>Н.В.Гальченко</t>
  </si>
  <si>
    <t>Троянова Н.К.</t>
  </si>
  <si>
    <t>Собратинова С.В.</t>
  </si>
  <si>
    <t>Арутюнян В.А.</t>
  </si>
  <si>
    <t>Буланова С.М.</t>
  </si>
  <si>
    <t>ТЕН Л.Г.</t>
  </si>
  <si>
    <t>Демидович Н.М</t>
  </si>
  <si>
    <t>Сафронова Л.П.</t>
  </si>
  <si>
    <t>Гаушева В.В.</t>
  </si>
  <si>
    <t>Кантемирова О.В.</t>
  </si>
  <si>
    <t>Сопова А.С.</t>
  </si>
  <si>
    <t>Колесникова В.А.</t>
  </si>
  <si>
    <t>Шаламова И.П.</t>
  </si>
  <si>
    <t>Анисимова Л.С.</t>
  </si>
  <si>
    <t>Демина Алла Владимировна</t>
  </si>
  <si>
    <t>Федотова Н.В.</t>
  </si>
  <si>
    <t>Феденёва В.В.</t>
  </si>
  <si>
    <t>Карбулецкая О.Ф.</t>
  </si>
  <si>
    <t>Шевкунова Н.К.</t>
  </si>
  <si>
    <t>Ботова Д.В.</t>
  </si>
  <si>
    <t>Нохрина Т.А.</t>
  </si>
  <si>
    <t>Калунбекова Н. С.</t>
  </si>
  <si>
    <t>Горелкова Т.И.</t>
  </si>
  <si>
    <t>Запара Г.В.</t>
  </si>
  <si>
    <t>Фадеева А.И.</t>
  </si>
  <si>
    <t>Милаева А.А.</t>
  </si>
  <si>
    <t>Бабаян Т.Е.</t>
  </si>
  <si>
    <t>Поддубная Л.А.</t>
  </si>
  <si>
    <t>Ревякина О.Г.</t>
  </si>
  <si>
    <t>Ломако Т. М.</t>
  </si>
  <si>
    <t>Сагиян М. А.</t>
  </si>
  <si>
    <t>Ростовцева Н. И.</t>
  </si>
  <si>
    <t>Акатова И.Г.</t>
  </si>
  <si>
    <t>По ОУ</t>
  </si>
  <si>
    <t>Анализ результатов КДР по русскому языку (05.02.2014) учащихся 9-х классов</t>
  </si>
  <si>
    <r>
      <t>количество учащихся</t>
    </r>
    <r>
      <rPr>
        <b/>
        <sz val="8"/>
        <rFont val="Arial Cyr"/>
        <charset val="204"/>
      </rPr>
      <t xml:space="preserve"> , набравших  баллы (от 0 до 16) </t>
    </r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</si>
  <si>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</si>
  <si>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</si>
  <si>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</si>
  <si>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</si>
  <si>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районе</t>
    </r>
  </si>
  <si>
    <r>
      <rPr>
        <b/>
        <u/>
        <sz val="10"/>
        <rFont val="Arial Cyr"/>
        <charset val="204"/>
      </rPr>
      <t>процент</t>
    </r>
    <r>
      <rPr>
        <b/>
        <sz val="10"/>
        <rFont val="Arial Cyr"/>
        <charset val="204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</si>
  <si>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</si>
  <si>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</si>
  <si>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классах</t>
    </r>
  </si>
  <si>
    <r>
      <t>процент</t>
    </r>
    <r>
      <rPr>
        <b/>
        <sz val="10"/>
        <rFont val="Arial Cyr"/>
        <charset val="204"/>
      </rPr>
      <t xml:space="preserve"> оценок в ОУ
  (</t>
    </r>
    <r>
      <rPr>
        <b/>
        <u/>
        <sz val="10"/>
        <rFont val="Arial Cyr"/>
        <charset val="204"/>
      </rPr>
      <t>где менее 6 классов</t>
    </r>
    <r>
      <rPr>
        <b/>
        <sz val="10"/>
        <rFont val="Arial Cyr"/>
        <charset val="204"/>
      </rPr>
      <t>)</t>
    </r>
  </si>
  <si>
    <t>A1</t>
  </si>
  <si>
    <t>A2</t>
  </si>
  <si>
    <t>A3</t>
  </si>
  <si>
    <t>A4</t>
  </si>
  <si>
    <t>A5</t>
  </si>
  <si>
    <t>A6</t>
  </si>
  <si>
    <t>A7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</si>
  <si>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</si>
  <si>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</si>
  <si>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</si>
  <si>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</si>
  <si>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</si>
  <si>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</si>
  <si>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</si>
  <si>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</si>
  <si>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</si>
  <si>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"2"</t>
  </si>
  <si>
    <t>"3"</t>
  </si>
  <si>
    <t>"4"</t>
  </si>
  <si>
    <t>"5"</t>
  </si>
  <si>
    <t>СОШ №1</t>
  </si>
  <si>
    <t>О</t>
  </si>
  <si>
    <t>Ревякина О.Л.</t>
  </si>
  <si>
    <t>СОШ №2</t>
  </si>
  <si>
    <t>СОШ №3</t>
  </si>
  <si>
    <t>СОШ №4</t>
  </si>
  <si>
    <t>Милаёва А.А.</t>
  </si>
  <si>
    <t>гимн. №5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</si>
  <si>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</si>
  <si>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</si>
  <si>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</si>
  <si>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</si>
  <si>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</si>
  <si>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</si>
  <si>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</si>
  <si>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>Башкатова А.А.</t>
  </si>
  <si>
    <t>Гальченко Н.В.</t>
  </si>
  <si>
    <t>СОШ №12</t>
  </si>
  <si>
    <t>СОШ №13</t>
  </si>
  <si>
    <t>СОШ №14</t>
  </si>
  <si>
    <t>Тен Л.Г.</t>
  </si>
  <si>
    <t>СОШ №15</t>
  </si>
  <si>
    <t>СОШ №16</t>
  </si>
  <si>
    <t>СОШ №17</t>
  </si>
  <si>
    <t>Демидович Н.М.</t>
  </si>
  <si>
    <t>СОШ №18</t>
  </si>
  <si>
    <t>СОШ №19</t>
  </si>
  <si>
    <t>Ломако Т.М.</t>
  </si>
  <si>
    <t>Сагиян М.А.</t>
  </si>
  <si>
    <t>Ростовцева Н.И.</t>
  </si>
  <si>
    <t>СОШ №20</t>
  </si>
  <si>
    <t>СОШ №21</t>
  </si>
  <si>
    <t>Демина А.В.</t>
  </si>
  <si>
    <t>СОШ №22</t>
  </si>
  <si>
    <t>СОШ №23</t>
  </si>
  <si>
    <t>СОШ №24</t>
  </si>
  <si>
    <t>СОШ №25</t>
  </si>
  <si>
    <t>ООШ №26</t>
  </si>
  <si>
    <t>ООШ №27</t>
  </si>
  <si>
    <t>Черненцова Н.Ю.</t>
  </si>
  <si>
    <t>ООШ №28</t>
  </si>
  <si>
    <t>ООШ №31</t>
  </si>
  <si>
    <t>СОШ №36</t>
  </si>
  <si>
    <t>Анализ результатов КДР по Русскому языку (04.02.2014) учащихся 9-х классов</t>
  </si>
  <si>
    <t>успеваемость</t>
  </si>
  <si>
    <t>качество</t>
  </si>
  <si>
    <t>По району</t>
  </si>
  <si>
    <t>По краю</t>
  </si>
  <si>
    <t>усп.</t>
  </si>
  <si>
    <t>кач.</t>
  </si>
  <si>
    <t>% качества</t>
  </si>
  <si>
    <t>Качество по району - 46%</t>
  </si>
  <si>
    <t>% качества выше районного показателя</t>
  </si>
  <si>
    <t>очень низкий результат</t>
  </si>
  <si>
    <t>Ср. балл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</si>
  <si>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</si>
  <si>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</si>
  <si>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</si>
  <si>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</si>
  <si>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</si>
  <si>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</si>
  <si>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</si>
  <si>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</si>
  <si>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</si>
  <si>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</si>
  <si>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</si>
  <si>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</si>
  <si>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</si>
  <si>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</si>
  <si>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</si>
  <si>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</si>
  <si>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</si>
  <si>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</si>
  <si>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</si>
  <si>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</si>
  <si>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</si>
  <si>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</si>
  <si>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</si>
  <si>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</si>
  <si>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</si>
  <si>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</si>
  <si>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</si>
  <si>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</si>
  <si>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№31</t>
  </si>
  <si>
    <t>№36</t>
  </si>
  <si>
    <t>район</t>
  </si>
  <si>
    <t>край</t>
  </si>
  <si>
    <t>Рейтинг</t>
  </si>
  <si>
    <t>30 ОУ</t>
  </si>
  <si>
    <t>выше районного показателя</t>
  </si>
  <si>
    <t>ниже районного показателя</t>
  </si>
  <si>
    <t xml:space="preserve">            очень низкий результат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</si>
</sst>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b/>
      <sz val="16"/>
      <color theme="5" tint="-0.499984740745262"/>
      <name val="Arial Cyr"/>
      <charset val="204"/>
    </font>
    <font>
      <b/>
      <sz val="16"/>
      <color rgb="FF002060"/>
      <name val="Arial Cyr"/>
      <charset val="204"/>
    </font>
    <font>
      <b/>
      <sz val="12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5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93">
    <xf numFmtId="0" fontId="0" fillId="0" borderId="0" xfId="0"/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7" fillId="0" borderId="10" xfId="0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protection locked="0"/>
    </xf>
    <xf numFmtId="0" fontId="9" fillId="0" borderId="16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left"/>
    </xf>
    <xf numFmtId="0" fontId="7" fillId="0" borderId="11" xfId="0" applyFont="1" applyFill="1" applyBorder="1" applyAlignment="1" applyProtection="1">
      <alignment horizontal="left" vertical="center" wrapText="1"/>
    </xf>
    <xf numFmtId="0" fontId="5" fillId="0" borderId="9" xfId="0" applyFont="1" applyBorder="1" applyAlignment="1">
      <alignment horizontal="center"/>
    </xf>
    <xf numFmtId="0" fontId="0" fillId="0" borderId="17" xfId="0" applyFill="1" applyBorder="1"/>
    <xf numFmtId="0" fontId="7" fillId="0" borderId="17" xfId="0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protection locked="0"/>
    </xf>
    <xf numFmtId="0" fontId="7" fillId="0" borderId="12" xfId="0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protection locked="0"/>
    </xf>
    <xf numFmtId="0" fontId="6" fillId="0" borderId="10" xfId="0" applyNumberFormat="1" applyFont="1" applyFill="1" applyBorder="1" applyAlignment="1" applyProtection="1">
      <protection locked="0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>
      <alignment horizontal="right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protection locked="0"/>
    </xf>
    <xf numFmtId="0" fontId="6" fillId="0" borderId="4" xfId="0" applyFont="1" applyFill="1" applyBorder="1"/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right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/>
    <xf numFmtId="0" fontId="6" fillId="2" borderId="13" xfId="0" applyFont="1" applyFill="1" applyBorder="1" applyAlignment="1" applyProtection="1">
      <protection locked="0"/>
    </xf>
    <xf numFmtId="0" fontId="6" fillId="2" borderId="13" xfId="0" applyFont="1" applyFill="1" applyBorder="1"/>
    <xf numFmtId="0" fontId="6" fillId="2" borderId="8" xfId="0" applyFont="1" applyFill="1" applyBorder="1"/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>
      <alignment horizontal="right"/>
    </xf>
    <xf numFmtId="0" fontId="7" fillId="0" borderId="17" xfId="0" applyFont="1" applyFill="1" applyBorder="1" applyAlignment="1" applyProtection="1">
      <alignment horizontal="right" vertical="center"/>
    </xf>
    <xf numFmtId="0" fontId="6" fillId="0" borderId="17" xfId="0" applyFont="1" applyFill="1" applyBorder="1" applyAlignment="1">
      <alignment horizontal="right"/>
    </xf>
    <xf numFmtId="0" fontId="9" fillId="0" borderId="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8" xfId="0" applyFont="1" applyFill="1" applyBorder="1"/>
    <xf numFmtId="0" fontId="6" fillId="0" borderId="19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6" fillId="0" borderId="37" xfId="0" applyFont="1" applyFill="1" applyBorder="1"/>
    <xf numFmtId="0" fontId="6" fillId="2" borderId="4" xfId="0" applyFont="1" applyFill="1" applyBorder="1"/>
    <xf numFmtId="0" fontId="0" fillId="0" borderId="15" xfId="0" applyFill="1" applyBorder="1"/>
    <xf numFmtId="0" fontId="6" fillId="0" borderId="27" xfId="0" applyFont="1" applyFill="1" applyBorder="1" applyAlignment="1">
      <alignment horizontal="right"/>
    </xf>
    <xf numFmtId="0" fontId="6" fillId="2" borderId="5" xfId="0" applyFont="1" applyFill="1" applyBorder="1"/>
    <xf numFmtId="0" fontId="3" fillId="0" borderId="6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right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6" fillId="0" borderId="17" xfId="0" applyNumberFormat="1" applyFont="1" applyFill="1" applyBorder="1" applyAlignment="1" applyProtection="1">
      <alignment vertical="center"/>
      <protection locked="0"/>
    </xf>
    <xf numFmtId="2" fontId="14" fillId="0" borderId="25" xfId="0" applyNumberFormat="1" applyFont="1" applyFill="1" applyBorder="1" applyAlignment="1">
      <alignment horizontal="center" vertical="center"/>
    </xf>
    <xf numFmtId="0" fontId="0" fillId="3" borderId="0" xfId="0" applyFill="1"/>
    <xf numFmtId="2" fontId="14" fillId="3" borderId="2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0" fontId="11" fillId="0" borderId="1" xfId="0" applyFont="1" applyFill="1" applyBorder="1" applyAlignment="1" applyProtection="1">
      <protection locked="0"/>
    </xf>
    <xf numFmtId="0" fontId="11" fillId="0" borderId="1" xfId="0" applyFont="1" applyFill="1" applyBorder="1"/>
    <xf numFmtId="0" fontId="11" fillId="0" borderId="37" xfId="0" applyFont="1" applyFill="1" applyBorder="1"/>
    <xf numFmtId="0" fontId="11" fillId="4" borderId="13" xfId="0" applyFont="1" applyFill="1" applyBorder="1" applyAlignment="1" applyProtection="1">
      <protection locked="0"/>
    </xf>
    <xf numFmtId="0" fontId="11" fillId="0" borderId="13" xfId="0" applyFont="1" applyFill="1" applyBorder="1" applyAlignment="1" applyProtection="1">
      <protection locked="0"/>
    </xf>
    <xf numFmtId="0" fontId="11" fillId="0" borderId="13" xfId="0" applyFont="1" applyFill="1" applyBorder="1"/>
    <xf numFmtId="0" fontId="11" fillId="4" borderId="13" xfId="0" applyFont="1" applyFill="1" applyBorder="1"/>
    <xf numFmtId="0" fontId="11" fillId="4" borderId="8" xfId="0" applyFont="1" applyFill="1" applyBorder="1"/>
    <xf numFmtId="0" fontId="11" fillId="0" borderId="36" xfId="0" applyFont="1" applyFill="1" applyBorder="1" applyAlignment="1">
      <alignment horizontal="right"/>
    </xf>
    <xf numFmtId="0" fontId="11" fillId="0" borderId="4" xfId="0" applyFont="1" applyFill="1" applyBorder="1" applyAlignment="1" applyProtection="1">
      <protection locked="0"/>
    </xf>
    <xf numFmtId="0" fontId="11" fillId="0" borderId="4" xfId="0" applyFont="1" applyFill="1" applyBorder="1"/>
    <xf numFmtId="0" fontId="11" fillId="0" borderId="8" xfId="0" applyFont="1" applyFill="1" applyBorder="1"/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protection locked="0"/>
    </xf>
    <xf numFmtId="0" fontId="11" fillId="0" borderId="11" xfId="0" applyFont="1" applyFill="1" applyBorder="1"/>
    <xf numFmtId="0" fontId="11" fillId="0" borderId="19" xfId="0" applyFont="1" applyFill="1" applyBorder="1"/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/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protection locked="0"/>
    </xf>
    <xf numFmtId="0" fontId="11" fillId="0" borderId="10" xfId="0" applyFont="1" applyFill="1" applyBorder="1" applyAlignment="1" applyProtection="1">
      <protection locked="0"/>
    </xf>
    <xf numFmtId="0" fontId="11" fillId="0" borderId="10" xfId="0" applyFont="1" applyFill="1" applyBorder="1"/>
    <xf numFmtId="0" fontId="11" fillId="4" borderId="10" xfId="0" applyFont="1" applyFill="1" applyBorder="1"/>
    <xf numFmtId="0" fontId="11" fillId="4" borderId="19" xfId="0" applyFont="1" applyFill="1" applyBorder="1"/>
    <xf numFmtId="0" fontId="11" fillId="0" borderId="17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0" fillId="0" borderId="25" xfId="0" applyFill="1" applyBorder="1" applyAlignment="1" applyProtection="1">
      <alignment horizontal="center"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64" fontId="17" fillId="0" borderId="25" xfId="0" applyNumberFormat="1" applyFont="1" applyFill="1" applyBorder="1" applyAlignment="1" applyProtection="1">
      <alignment horizont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 vertical="center"/>
      <protection hidden="1"/>
    </xf>
    <xf numFmtId="0" fontId="19" fillId="0" borderId="43" xfId="0" applyFont="1" applyFill="1" applyBorder="1" applyAlignment="1" applyProtection="1">
      <alignment horizontal="center" vertical="center"/>
      <protection hidden="1"/>
    </xf>
    <xf numFmtId="0" fontId="20" fillId="0" borderId="16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20" fillId="0" borderId="43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protection locked="0"/>
    </xf>
    <xf numFmtId="0" fontId="0" fillId="0" borderId="46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51" xfId="0" applyFill="1" applyBorder="1" applyAlignment="1" applyProtection="1">
      <protection locked="0"/>
    </xf>
    <xf numFmtId="0" fontId="0" fillId="0" borderId="5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55" xfId="0" applyFill="1" applyBorder="1" applyAlignment="1" applyProtection="1">
      <protection locked="0"/>
    </xf>
    <xf numFmtId="0" fontId="0" fillId="0" borderId="54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164" fontId="0" fillId="0" borderId="16" xfId="0" applyNumberFormat="1" applyFill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64" fontId="0" fillId="0" borderId="43" xfId="0" applyNumberFormat="1" applyFill="1" applyBorder="1" applyAlignment="1" applyProtection="1">
      <alignment horizontal="center" vertical="center"/>
      <protection hidden="1"/>
    </xf>
    <xf numFmtId="164" fontId="0" fillId="0" borderId="6" xfId="0" applyNumberFormat="1" applyFill="1" applyBorder="1" applyAlignment="1" applyProtection="1">
      <alignment horizontal="center" vertical="center"/>
      <protection hidden="1"/>
    </xf>
    <xf numFmtId="164" fontId="0" fillId="0" borderId="7" xfId="0" applyNumberForma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164" fontId="0" fillId="0" borderId="3" xfId="0" applyNumberFormat="1" applyFill="1" applyBorder="1" applyAlignment="1" applyProtection="1">
      <alignment horizontal="center" vertical="center"/>
      <protection hidden="1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21" fillId="0" borderId="44" xfId="0" applyNumberFormat="1" applyFont="1" applyFill="1" applyBorder="1" applyAlignment="1" applyProtection="1">
      <protection locked="0"/>
    </xf>
    <xf numFmtId="0" fontId="21" fillId="0" borderId="45" xfId="0" applyNumberFormat="1" applyFont="1" applyFill="1" applyBorder="1" applyAlignment="1" applyProtection="1">
      <protection locked="0"/>
    </xf>
    <xf numFmtId="0" fontId="22" fillId="0" borderId="46" xfId="0" applyFont="1" applyFill="1" applyBorder="1" applyAlignment="1" applyProtection="1">
      <protection locked="0"/>
    </xf>
    <xf numFmtId="0" fontId="21" fillId="0" borderId="48" xfId="0" applyNumberFormat="1" applyFont="1" applyFill="1" applyBorder="1" applyAlignment="1" applyProtection="1">
      <protection locked="0"/>
    </xf>
    <xf numFmtId="0" fontId="21" fillId="0" borderId="49" xfId="0" applyNumberFormat="1" applyFont="1" applyFill="1" applyBorder="1" applyAlignment="1" applyProtection="1">
      <protection locked="0"/>
    </xf>
    <xf numFmtId="0" fontId="22" fillId="0" borderId="50" xfId="0" applyFont="1" applyFill="1" applyBorder="1" applyAlignment="1" applyProtection="1">
      <protection locked="0"/>
    </xf>
    <xf numFmtId="0" fontId="0" fillId="0" borderId="60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21" fillId="0" borderId="52" xfId="0" applyNumberFormat="1" applyFont="1" applyFill="1" applyBorder="1" applyAlignment="1" applyProtection="1">
      <protection locked="0"/>
    </xf>
    <xf numFmtId="0" fontId="21" fillId="0" borderId="53" xfId="0" applyNumberFormat="1" applyFont="1" applyFill="1" applyBorder="1" applyAlignment="1" applyProtection="1">
      <protection locked="0"/>
    </xf>
    <xf numFmtId="0" fontId="22" fillId="0" borderId="54" xfId="0" applyFont="1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164" fontId="17" fillId="0" borderId="40" xfId="0" applyNumberFormat="1" applyFont="1" applyFill="1" applyBorder="1" applyAlignment="1" applyProtection="1">
      <alignment horizontal="center"/>
      <protection hidden="1"/>
    </xf>
    <xf numFmtId="164" fontId="0" fillId="0" borderId="15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21" fillId="0" borderId="65" xfId="0" applyNumberFormat="1" applyFont="1" applyFill="1" applyBorder="1" applyAlignment="1" applyProtection="1">
      <protection locked="0"/>
    </xf>
    <xf numFmtId="0" fontId="21" fillId="0" borderId="66" xfId="0" applyNumberFormat="1" applyFont="1" applyFill="1" applyBorder="1" applyAlignment="1" applyProtection="1">
      <protection locked="0"/>
    </xf>
    <xf numFmtId="0" fontId="22" fillId="0" borderId="67" xfId="0" applyFont="1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0" fillId="0" borderId="68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67" xfId="0" applyFill="1" applyBorder="1" applyAlignment="1" applyProtection="1">
      <protection locked="0"/>
    </xf>
    <xf numFmtId="0" fontId="21" fillId="0" borderId="69" xfId="0" applyNumberFormat="1" applyFont="1" applyFill="1" applyBorder="1" applyAlignment="1" applyProtection="1">
      <protection locked="0"/>
    </xf>
    <xf numFmtId="0" fontId="21" fillId="0" borderId="70" xfId="0" applyNumberFormat="1" applyFont="1" applyFill="1" applyBorder="1" applyAlignment="1" applyProtection="1">
      <protection locked="0"/>
    </xf>
    <xf numFmtId="0" fontId="22" fillId="0" borderId="71" xfId="0" applyFont="1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72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71" xfId="0" applyFill="1" applyBorder="1" applyAlignment="1" applyProtection="1">
      <protection locked="0"/>
    </xf>
    <xf numFmtId="0" fontId="20" fillId="0" borderId="6" xfId="0" applyFont="1" applyFill="1" applyBorder="1" applyAlignment="1" applyProtection="1">
      <alignment horizontal="center" vertical="center"/>
      <protection hidden="1"/>
    </xf>
    <xf numFmtId="0" fontId="20" fillId="0" borderId="34" xfId="0" applyFont="1" applyFill="1" applyBorder="1" applyAlignment="1" applyProtection="1">
      <alignment horizontal="center" vertical="center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0" borderId="9" xfId="0" applyFont="1" applyFill="1" applyBorder="1" applyAlignment="1" applyProtection="1">
      <alignment horizontal="center" vertical="center"/>
      <protection hidden="1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73" xfId="0" applyNumberFormat="1" applyFont="1" applyFill="1" applyBorder="1" applyAlignment="1" applyProtection="1">
      <protection locked="0"/>
    </xf>
    <xf numFmtId="0" fontId="21" fillId="0" borderId="41" xfId="0" applyNumberFormat="1" applyFont="1" applyFill="1" applyBorder="1" applyAlignment="1" applyProtection="1">
      <protection locked="0"/>
    </xf>
    <xf numFmtId="0" fontId="22" fillId="0" borderId="43" xfId="0" applyFont="1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0" fillId="0" borderId="4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64" xfId="0" applyNumberFormat="1" applyFont="1" applyFill="1" applyBorder="1" applyAlignment="1" applyProtection="1"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22" fillId="0" borderId="56" xfId="0" applyFon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56" xfId="0" applyFill="1" applyBorder="1" applyAlignment="1" applyProtection="1">
      <protection locked="0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25" fillId="0" borderId="25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0" fillId="0" borderId="25" xfId="0" applyFont="1" applyFill="1" applyBorder="1" applyAlignment="1" applyProtection="1">
      <alignment horizontal="center" vertical="center"/>
      <protection hidden="1"/>
    </xf>
    <xf numFmtId="0" fontId="9" fillId="0" borderId="25" xfId="0" applyFont="1" applyBorder="1" applyAlignment="1">
      <alignment horizontal="center"/>
    </xf>
    <xf numFmtId="0" fontId="17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>
      <alignment horizontal="center"/>
    </xf>
    <xf numFmtId="1" fontId="25" fillId="0" borderId="29" xfId="0" applyNumberFormat="1" applyFont="1" applyBorder="1" applyAlignment="1">
      <alignment horizontal="center"/>
    </xf>
    <xf numFmtId="1" fontId="25" fillId="0" borderId="30" xfId="0" applyNumberFormat="1" applyFont="1" applyBorder="1" applyAlignment="1">
      <alignment horizontal="center"/>
    </xf>
    <xf numFmtId="1" fontId="25" fillId="0" borderId="35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7" fillId="0" borderId="16" xfId="0" applyFont="1" applyFill="1" applyBorder="1" applyAlignment="1" applyProtection="1">
      <alignment horizontal="center" vertical="center" wrapText="1"/>
      <protection hidden="1"/>
    </xf>
    <xf numFmtId="0" fontId="17" fillId="0" borderId="17" xfId="0" applyFont="1" applyFill="1" applyBorder="1" applyAlignment="1" applyProtection="1">
      <alignment horizontal="center" vertical="center" wrapText="1"/>
      <protection hidden="1"/>
    </xf>
    <xf numFmtId="0" fontId="17" fillId="0" borderId="43" xfId="0" applyFont="1" applyFill="1" applyBorder="1" applyAlignment="1" applyProtection="1">
      <alignment horizontal="center" vertical="center" wrapText="1"/>
      <protection hidden="1"/>
    </xf>
    <xf numFmtId="0" fontId="0" fillId="3" borderId="25" xfId="0" applyFill="1" applyBorder="1"/>
    <xf numFmtId="0" fontId="0" fillId="5" borderId="25" xfId="0" applyFill="1" applyBorder="1"/>
    <xf numFmtId="0" fontId="22" fillId="3" borderId="43" xfId="0" applyFont="1" applyFill="1" applyBorder="1" applyAlignment="1" applyProtection="1">
      <protection locked="0"/>
    </xf>
    <xf numFmtId="0" fontId="25" fillId="3" borderId="25" xfId="0" applyFont="1" applyFill="1" applyBorder="1" applyAlignment="1">
      <alignment horizontal="center"/>
    </xf>
    <xf numFmtId="0" fontId="22" fillId="3" borderId="46" xfId="0" applyFont="1" applyFill="1" applyBorder="1" applyAlignment="1" applyProtection="1">
      <protection locked="0"/>
    </xf>
    <xf numFmtId="0" fontId="25" fillId="3" borderId="30" xfId="0" applyFont="1" applyFill="1" applyBorder="1" applyAlignment="1">
      <alignment horizontal="center"/>
    </xf>
    <xf numFmtId="0" fontId="22" fillId="3" borderId="50" xfId="0" applyFont="1" applyFill="1" applyBorder="1" applyAlignment="1" applyProtection="1">
      <protection locked="0"/>
    </xf>
    <xf numFmtId="0" fontId="25" fillId="3" borderId="31" xfId="0" applyFont="1" applyFill="1" applyBorder="1" applyAlignment="1">
      <alignment horizontal="center"/>
    </xf>
    <xf numFmtId="0" fontId="22" fillId="3" borderId="71" xfId="0" applyFont="1" applyFill="1" applyBorder="1" applyAlignment="1" applyProtection="1">
      <protection locked="0"/>
    </xf>
    <xf numFmtId="0" fontId="25" fillId="3" borderId="35" xfId="0" applyFont="1" applyFill="1" applyBorder="1" applyAlignment="1">
      <alignment horizontal="center"/>
    </xf>
    <xf numFmtId="0" fontId="22" fillId="3" borderId="54" xfId="0" applyFont="1" applyFill="1" applyBorder="1" applyAlignment="1" applyProtection="1">
      <protection locked="0"/>
    </xf>
    <xf numFmtId="0" fontId="25" fillId="3" borderId="32" xfId="0" applyFont="1" applyFill="1" applyBorder="1" applyAlignment="1">
      <alignment horizontal="center"/>
    </xf>
    <xf numFmtId="0" fontId="22" fillId="3" borderId="56" xfId="0" applyFont="1" applyFill="1" applyBorder="1" applyAlignment="1" applyProtection="1">
      <protection locked="0"/>
    </xf>
    <xf numFmtId="0" fontId="25" fillId="3" borderId="29" xfId="0" applyFont="1" applyFill="1" applyBorder="1" applyAlignment="1">
      <alignment horizontal="center"/>
    </xf>
    <xf numFmtId="0" fontId="22" fillId="5" borderId="56" xfId="0" applyFont="1" applyFill="1" applyBorder="1" applyAlignment="1" applyProtection="1">
      <protection locked="0"/>
    </xf>
    <xf numFmtId="0" fontId="25" fillId="5" borderId="29" xfId="0" applyFont="1" applyFill="1" applyBorder="1" applyAlignment="1">
      <alignment horizontal="center"/>
    </xf>
    <xf numFmtId="0" fontId="22" fillId="5" borderId="54" xfId="0" applyFont="1" applyFill="1" applyBorder="1" applyAlignment="1" applyProtection="1">
      <protection locked="0"/>
    </xf>
    <xf numFmtId="0" fontId="25" fillId="5" borderId="32" xfId="0" applyFont="1" applyFill="1" applyBorder="1" applyAlignment="1">
      <alignment horizontal="center"/>
    </xf>
    <xf numFmtId="0" fontId="22" fillId="5" borderId="67" xfId="0" applyFont="1" applyFill="1" applyBorder="1" applyAlignment="1" applyProtection="1">
      <protection locked="0"/>
    </xf>
    <xf numFmtId="0" fontId="25" fillId="5" borderId="33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0" fillId="0" borderId="0" xfId="0"/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right" vertical="center"/>
    </xf>
    <xf numFmtId="0" fontId="11" fillId="0" borderId="17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164" fontId="0" fillId="0" borderId="6" xfId="0" applyNumberFormat="1" applyFill="1" applyBorder="1" applyAlignment="1" applyProtection="1">
      <alignment horizontal="center" vertical="center"/>
      <protection hidden="1"/>
    </xf>
    <xf numFmtId="164" fontId="0" fillId="0" borderId="14" xfId="0" applyNumberForma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13" xfId="0" applyNumberFormat="1" applyFill="1" applyBorder="1" applyAlignment="1" applyProtection="1">
      <alignment horizontal="center" vertical="center"/>
      <protection hidden="1"/>
    </xf>
    <xf numFmtId="164" fontId="0" fillId="0" borderId="3" xfId="0" applyNumberFormat="1" applyFill="1" applyBorder="1" applyAlignment="1" applyProtection="1">
      <alignment horizontal="center" vertical="center"/>
      <protection hidden="1"/>
    </xf>
    <xf numFmtId="164" fontId="0" fillId="0" borderId="57" xfId="0" applyNumberForma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164" fontId="0" fillId="0" borderId="7" xfId="0" applyNumberFormat="1" applyFill="1" applyBorder="1" applyAlignment="1" applyProtection="1">
      <alignment horizontal="center" vertical="center"/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164" fontId="0" fillId="0" borderId="56" xfId="0" applyNumberFormat="1" applyFill="1" applyBorder="1" applyAlignment="1" applyProtection="1">
      <alignment horizontal="center" vertical="center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7" fillId="0" borderId="25" xfId="0" applyFont="1" applyFill="1" applyBorder="1" applyAlignment="1" applyProtection="1">
      <alignment horizontal="center" vertical="center" wrapText="1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16" fillId="0" borderId="40" xfId="0" applyFont="1" applyFill="1" applyBorder="1" applyAlignment="1" applyProtection="1">
      <alignment horizontal="center" vertical="center" wrapText="1"/>
      <protection hidden="1"/>
    </xf>
    <xf numFmtId="0" fontId="17" fillId="0" borderId="41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7" fillId="0" borderId="16" xfId="0" applyFont="1" applyFill="1" applyBorder="1" applyAlignment="1" applyProtection="1">
      <alignment horizontal="center" vertical="center" wrapText="1"/>
      <protection hidden="1"/>
    </xf>
    <xf numFmtId="0" fontId="17" fillId="0" borderId="17" xfId="0" applyFont="1" applyFill="1" applyBorder="1" applyAlignment="1" applyProtection="1">
      <alignment horizontal="center" vertical="center" wrapText="1"/>
      <protection hidden="1"/>
    </xf>
    <xf numFmtId="0" fontId="17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horizontal="left" vertical="center" wrapText="1"/>
      <protection hidden="1"/>
    </xf>
    <xf numFmtId="0" fontId="2" fillId="0" borderId="58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59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3" fillId="0" borderId="40" xfId="0" applyFont="1" applyFill="1" applyBorder="1" applyAlignment="1" applyProtection="1">
      <alignment horizontal="center" vertical="center" wrapText="1"/>
      <protection hidden="1"/>
    </xf>
    <xf numFmtId="0" fontId="23" fillId="0" borderId="41" xfId="0" applyFont="1" applyFill="1" applyBorder="1" applyAlignment="1" applyProtection="1">
      <alignment horizontal="center" vertical="center" wrapText="1"/>
      <protection hidden="1"/>
    </xf>
    <xf numFmtId="0" fontId="23" fillId="0" borderId="42" xfId="0" applyFont="1" applyFill="1" applyBorder="1" applyAlignment="1" applyProtection="1">
      <alignment horizontal="center" vertical="center" wrapText="1"/>
      <protection hidden="1"/>
    </xf>
    <xf numFmtId="0" fontId="24" fillId="0" borderId="28" xfId="0" applyFont="1" applyBorder="1" applyAlignment="1">
      <alignment horizontal="center" textRotation="90"/>
    </xf>
    <xf numFmtId="0" fontId="24" fillId="0" borderId="29" xfId="0" applyFont="1" applyBorder="1" applyAlignment="1">
      <alignment horizontal="center" textRotation="90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64" fontId="0" fillId="0" borderId="9" xfId="0" applyNumberFormat="1" applyFill="1" applyBorder="1" applyAlignment="1" applyProtection="1">
      <alignment horizontal="center" vertical="center"/>
      <protection hidden="1"/>
    </xf>
    <xf numFmtId="164" fontId="0" fillId="0" borderId="8" xfId="0" applyNumberForma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 wrapText="1"/>
      <protection hidden="1"/>
    </xf>
    <xf numFmtId="0" fontId="17" fillId="0" borderId="6" xfId="0" applyFont="1" applyFill="1" applyBorder="1" applyAlignment="1" applyProtection="1">
      <alignment horizontal="center" vertical="center" wrapText="1"/>
      <protection hidden="1"/>
    </xf>
    <xf numFmtId="0" fontId="17" fillId="0" borderId="34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7" fillId="0" borderId="62" xfId="0" applyFont="1" applyFill="1" applyBorder="1" applyAlignment="1" applyProtection="1">
      <alignment horizontal="center" vertical="center" wrapText="1"/>
      <protection hidden="1"/>
    </xf>
    <xf numFmtId="0" fontId="17" fillId="0" borderId="23" xfId="0" applyFont="1" applyFill="1" applyBorder="1" applyAlignment="1" applyProtection="1">
      <alignment horizontal="center" vertical="center" wrapText="1"/>
      <protection hidden="1"/>
    </xf>
    <xf numFmtId="0" fontId="17" fillId="0" borderId="4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7" fillId="6" borderId="1" xfId="0" applyFont="1" applyFill="1" applyBorder="1"/>
    <xf numFmtId="0" fontId="0" fillId="7" borderId="1" xfId="0" applyFill="1" applyBorder="1"/>
    <xf numFmtId="0" fontId="28" fillId="0" borderId="0" xfId="0" applyFont="1" applyAlignment="1">
      <alignment horizontal="center"/>
    </xf>
    <xf numFmtId="0" fontId="0" fillId="5" borderId="1" xfId="0" applyFill="1" applyBorder="1"/>
    <xf numFmtId="0" fontId="25" fillId="6" borderId="1" xfId="0" applyFont="1" applyFill="1" applyBorder="1" applyAlignment="1">
      <alignment horizontal="center"/>
    </xf>
    <xf numFmtId="1" fontId="25" fillId="6" borderId="1" xfId="0" applyNumberFormat="1" applyFont="1" applyFill="1" applyBorder="1" applyAlignment="1">
      <alignment horizontal="center"/>
    </xf>
    <xf numFmtId="1" fontId="25" fillId="7" borderId="1" xfId="0" applyNumberFormat="1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1" fontId="25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Процент</a:t>
            </a:r>
            <a:r>
              <a:rPr lang="ru-RU" sz="1600" baseline="0"/>
              <a:t> полученных оценок за КДР </a:t>
            </a:r>
          </a:p>
          <a:p>
            <a:pPr>
              <a:defRPr sz="1600"/>
            </a:pPr>
            <a:r>
              <a:rPr lang="ru-RU" sz="1600" baseline="0"/>
              <a:t>по русскому языку </a:t>
            </a:r>
          </a:p>
          <a:p>
            <a:pPr>
              <a:defRPr sz="1600"/>
            </a:pPr>
            <a:r>
              <a:rPr lang="ru-RU" sz="1600" baseline="0"/>
              <a:t>уч-ся 9-х кл., 05.02.14г.</a:t>
            </a:r>
            <a:endParaRPr lang="ru-RU" sz="1600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1219830397912589"/>
          <c:y val="0.13058419243986258"/>
          <c:w val="0.76497198124207089"/>
          <c:h val="0.83161512027491413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'успеваем. качество'!$R$4:$R$7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'успеваем. качество'!$S$4:$S$7</c:f>
              <c:numCache>
                <c:formatCode>General</c:formatCode>
                <c:ptCount val="4"/>
                <c:pt idx="0">
                  <c:v>9.1</c:v>
                </c:pt>
                <c:pt idx="1">
                  <c:v>45.1</c:v>
                </c:pt>
                <c:pt idx="2">
                  <c:v>35.9</c:v>
                </c:pt>
                <c:pt idx="3">
                  <c:v>9.8000000000000007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6.0471002768489553E-2"/>
          <c:y val="0.83276348188435201"/>
          <c:w val="0.88995300245003628"/>
          <c:h val="0.16608815650620995"/>
        </c:manualLayout>
      </c:layout>
      <c:txPr>
        <a:bodyPr/>
        <a:lstStyle/>
        <a:p>
          <a:pPr>
            <a:defRPr sz="14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Рейтинг</a:t>
            </a:r>
            <a:r>
              <a:rPr lang="ru-RU" baseline="0">
                <a:latin typeface="Times New Roman" pitchFamily="18" charset="0"/>
                <a:cs typeface="Times New Roman" pitchFamily="18" charset="0"/>
              </a:rPr>
              <a:t> по успеваемости среди ОУ района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baseline="0">
                <a:latin typeface="Times New Roman" pitchFamily="18" charset="0"/>
                <a:cs typeface="Times New Roman" pitchFamily="18" charset="0"/>
              </a:rPr>
              <a:t>(КДР по русскому языку 9 кл., 05.02.14г.) </a:t>
            </a:r>
            <a:endParaRPr lang="ru-RU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3402291296837816E-2"/>
          <c:y val="0.12677804257190958"/>
          <c:w val="0.91856230561581365"/>
          <c:h val="0.73163596522627361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- 91%</c:v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диаграммы!$A$3:$A$32</c:f>
              <c:strCache>
                <c:ptCount val="30"/>
                <c:pt idx="0">
                  <c:v>СОШ №1</c:v>
                </c:pt>
                <c:pt idx="1">
                  <c:v>СОШ №12</c:v>
                </c:pt>
                <c:pt idx="2">
                  <c:v>СОШ №16</c:v>
                </c:pt>
                <c:pt idx="3">
                  <c:v>СОШ №17</c:v>
                </c:pt>
                <c:pt idx="4">
                  <c:v>СОШ №18</c:v>
                </c:pt>
                <c:pt idx="5">
                  <c:v>СОШ №21</c:v>
                </c:pt>
                <c:pt idx="6">
                  <c:v>СОШ №22</c:v>
                </c:pt>
                <c:pt idx="7">
                  <c:v>СОШ №24</c:v>
                </c:pt>
                <c:pt idx="8">
                  <c:v>ООШ №28</c:v>
                </c:pt>
                <c:pt idx="9">
                  <c:v>ООШ №27</c:v>
                </c:pt>
                <c:pt idx="10">
                  <c:v>ООШ №31</c:v>
                </c:pt>
                <c:pt idx="11">
                  <c:v>СОШ №2</c:v>
                </c:pt>
                <c:pt idx="12">
                  <c:v>СОШ №19</c:v>
                </c:pt>
                <c:pt idx="13">
                  <c:v>гимн. №5</c:v>
                </c:pt>
                <c:pt idx="14">
                  <c:v>СОШ №8</c:v>
                </c:pt>
                <c:pt idx="15">
                  <c:v>СОШ №25</c:v>
                </c:pt>
                <c:pt idx="16">
                  <c:v>СОШ №13</c:v>
                </c:pt>
                <c:pt idx="17">
                  <c:v>СОШ №15</c:v>
                </c:pt>
                <c:pt idx="18">
                  <c:v>СОШ №6</c:v>
                </c:pt>
                <c:pt idx="19">
                  <c:v>СОШ №7</c:v>
                </c:pt>
                <c:pt idx="20">
                  <c:v>СОШ №14</c:v>
                </c:pt>
                <c:pt idx="21">
                  <c:v>СОШ №3</c:v>
                </c:pt>
                <c:pt idx="22">
                  <c:v>СОШ №9</c:v>
                </c:pt>
                <c:pt idx="23">
                  <c:v>СОШ №11</c:v>
                </c:pt>
                <c:pt idx="24">
                  <c:v>СОШ №36</c:v>
                </c:pt>
                <c:pt idx="25">
                  <c:v>СОШ №10</c:v>
                </c:pt>
                <c:pt idx="26">
                  <c:v>СОШ №23</c:v>
                </c:pt>
                <c:pt idx="27">
                  <c:v>СОШ №20</c:v>
                </c:pt>
                <c:pt idx="28">
                  <c:v>ООШ №26</c:v>
                </c:pt>
                <c:pt idx="29">
                  <c:v>СОШ №4</c:v>
                </c:pt>
              </c:strCache>
            </c:strRef>
          </c:cat>
          <c:val>
            <c:numRef>
              <c:f>диаграммы!$B$3:$B$32</c:f>
              <c:numCache>
                <c:formatCode>General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97</c:v>
                </c:pt>
                <c:pt idx="12" formatCode="0">
                  <c:v>96.8</c:v>
                </c:pt>
                <c:pt idx="13" formatCode="0">
                  <c:v>95.2</c:v>
                </c:pt>
                <c:pt idx="14" formatCode="0">
                  <c:v>95</c:v>
                </c:pt>
                <c:pt idx="15" formatCode="0">
                  <c:v>94.6</c:v>
                </c:pt>
                <c:pt idx="16" formatCode="0">
                  <c:v>91.7</c:v>
                </c:pt>
                <c:pt idx="17" formatCode="0">
                  <c:v>90.9</c:v>
                </c:pt>
                <c:pt idx="18" formatCode="0">
                  <c:v>90.6</c:v>
                </c:pt>
                <c:pt idx="19" formatCode="0">
                  <c:v>90.6</c:v>
                </c:pt>
                <c:pt idx="20" formatCode="0">
                  <c:v>89.5</c:v>
                </c:pt>
                <c:pt idx="21" formatCode="0">
                  <c:v>88.4</c:v>
                </c:pt>
                <c:pt idx="22" formatCode="0">
                  <c:v>88.2</c:v>
                </c:pt>
                <c:pt idx="23" formatCode="0">
                  <c:v>87.2</c:v>
                </c:pt>
                <c:pt idx="24" formatCode="0">
                  <c:v>85.1</c:v>
                </c:pt>
                <c:pt idx="25" formatCode="0">
                  <c:v>85</c:v>
                </c:pt>
                <c:pt idx="26" formatCode="0">
                  <c:v>84.6</c:v>
                </c:pt>
                <c:pt idx="27" formatCode="0">
                  <c:v>81.8</c:v>
                </c:pt>
                <c:pt idx="28">
                  <c:v>80</c:v>
                </c:pt>
                <c:pt idx="29">
                  <c:v>63</c:v>
                </c:pt>
              </c:numCache>
            </c:numRef>
          </c:val>
        </c:ser>
        <c:ser>
          <c:idx val="1"/>
          <c:order val="1"/>
          <c:tx>
            <c:v>Качество по району - 46%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диаграммы!$A$3:$A$32</c:f>
              <c:strCache>
                <c:ptCount val="30"/>
                <c:pt idx="0">
                  <c:v>СОШ №1</c:v>
                </c:pt>
                <c:pt idx="1">
                  <c:v>СОШ №12</c:v>
                </c:pt>
                <c:pt idx="2">
                  <c:v>СОШ №16</c:v>
                </c:pt>
                <c:pt idx="3">
                  <c:v>СОШ №17</c:v>
                </c:pt>
                <c:pt idx="4">
                  <c:v>СОШ №18</c:v>
                </c:pt>
                <c:pt idx="5">
                  <c:v>СОШ №21</c:v>
                </c:pt>
                <c:pt idx="6">
                  <c:v>СОШ №22</c:v>
                </c:pt>
                <c:pt idx="7">
                  <c:v>СОШ №24</c:v>
                </c:pt>
                <c:pt idx="8">
                  <c:v>ООШ №28</c:v>
                </c:pt>
                <c:pt idx="9">
                  <c:v>ООШ №27</c:v>
                </c:pt>
                <c:pt idx="10">
                  <c:v>ООШ №31</c:v>
                </c:pt>
                <c:pt idx="11">
                  <c:v>СОШ №2</c:v>
                </c:pt>
                <c:pt idx="12">
                  <c:v>СОШ №19</c:v>
                </c:pt>
                <c:pt idx="13">
                  <c:v>гимн. №5</c:v>
                </c:pt>
                <c:pt idx="14">
                  <c:v>СОШ №8</c:v>
                </c:pt>
                <c:pt idx="15">
                  <c:v>СОШ №25</c:v>
                </c:pt>
                <c:pt idx="16">
                  <c:v>СОШ №13</c:v>
                </c:pt>
                <c:pt idx="17">
                  <c:v>СОШ №15</c:v>
                </c:pt>
                <c:pt idx="18">
                  <c:v>СОШ №6</c:v>
                </c:pt>
                <c:pt idx="19">
                  <c:v>СОШ №7</c:v>
                </c:pt>
                <c:pt idx="20">
                  <c:v>СОШ №14</c:v>
                </c:pt>
                <c:pt idx="21">
                  <c:v>СОШ №3</c:v>
                </c:pt>
                <c:pt idx="22">
                  <c:v>СОШ №9</c:v>
                </c:pt>
                <c:pt idx="23">
                  <c:v>СОШ №11</c:v>
                </c:pt>
                <c:pt idx="24">
                  <c:v>СОШ №36</c:v>
                </c:pt>
                <c:pt idx="25">
                  <c:v>СОШ №10</c:v>
                </c:pt>
                <c:pt idx="26">
                  <c:v>СОШ №23</c:v>
                </c:pt>
                <c:pt idx="27">
                  <c:v>СОШ №20</c:v>
                </c:pt>
                <c:pt idx="28">
                  <c:v>ООШ №26</c:v>
                </c:pt>
                <c:pt idx="29">
                  <c:v>СОШ №4</c:v>
                </c:pt>
              </c:strCache>
            </c:strRef>
          </c:cat>
          <c:val>
            <c:numRef>
              <c:f>диаграммы!$C$3:$C$32</c:f>
              <c:numCache>
                <c:formatCode>0</c:formatCode>
                <c:ptCount val="30"/>
                <c:pt idx="0">
                  <c:v>77.3</c:v>
                </c:pt>
                <c:pt idx="1">
                  <c:v>72.7</c:v>
                </c:pt>
                <c:pt idx="2">
                  <c:v>73.3</c:v>
                </c:pt>
                <c:pt idx="3">
                  <c:v>37.5</c:v>
                </c:pt>
                <c:pt idx="4">
                  <c:v>20</c:v>
                </c:pt>
                <c:pt idx="5">
                  <c:v>22.2</c:v>
                </c:pt>
                <c:pt idx="6">
                  <c:v>43.8</c:v>
                </c:pt>
                <c:pt idx="7">
                  <c:v>80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50.7</c:v>
                </c:pt>
                <c:pt idx="12">
                  <c:v>45.2</c:v>
                </c:pt>
                <c:pt idx="13">
                  <c:v>61.9</c:v>
                </c:pt>
                <c:pt idx="14">
                  <c:v>70</c:v>
                </c:pt>
                <c:pt idx="15">
                  <c:v>43.2</c:v>
                </c:pt>
                <c:pt idx="16">
                  <c:v>54.2</c:v>
                </c:pt>
                <c:pt idx="17">
                  <c:v>36.4</c:v>
                </c:pt>
                <c:pt idx="18">
                  <c:v>53.1</c:v>
                </c:pt>
                <c:pt idx="19">
                  <c:v>43.8</c:v>
                </c:pt>
                <c:pt idx="20">
                  <c:v>47.4</c:v>
                </c:pt>
                <c:pt idx="21">
                  <c:v>37.200000000000003</c:v>
                </c:pt>
                <c:pt idx="22">
                  <c:v>29.4</c:v>
                </c:pt>
                <c:pt idx="23">
                  <c:v>28.2</c:v>
                </c:pt>
                <c:pt idx="24">
                  <c:v>36.200000000000003</c:v>
                </c:pt>
                <c:pt idx="25">
                  <c:v>20</c:v>
                </c:pt>
                <c:pt idx="26">
                  <c:v>61.5</c:v>
                </c:pt>
                <c:pt idx="27">
                  <c:v>13.6</c:v>
                </c:pt>
                <c:pt idx="28">
                  <c:v>20</c:v>
                </c:pt>
                <c:pt idx="29">
                  <c:v>21.7</c:v>
                </c:pt>
              </c:numCache>
            </c:numRef>
          </c:val>
        </c:ser>
        <c:axId val="58491648"/>
        <c:axId val="58493184"/>
      </c:barChart>
      <c:catAx>
        <c:axId val="58491648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493184"/>
        <c:crosses val="autoZero"/>
        <c:auto val="1"/>
        <c:lblAlgn val="ctr"/>
        <c:lblOffset val="100"/>
      </c:catAx>
      <c:valAx>
        <c:axId val="58493184"/>
        <c:scaling>
          <c:orientation val="minMax"/>
        </c:scaling>
        <c:axPos val="l"/>
        <c:majorGridlines/>
        <c:numFmt formatCode="General" sourceLinked="1"/>
        <c:tickLblPos val="nextTo"/>
        <c:crossAx val="5849164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tx2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400" b="1" i="1" baseline="0">
                <a:solidFill>
                  <a:schemeClr val="accent2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0597522191509549"/>
          <c:y val="0.15299838146739586"/>
          <c:w val="0.72931447725014054"/>
          <c:h val="5.8970899625146962E-2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c:spPr>
      <c:txPr>
        <a:bodyPr/>
        <a:lstStyle/>
        <a:p>
          <a:pPr>
            <a:defRPr sz="14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Рейтинг по успеваемости среди МКШ района 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(КДР по русскому языку 9 кл., 05.02.14г.)</a:t>
            </a:r>
          </a:p>
        </c:rich>
      </c:tx>
      <c:layout>
        <c:manualLayout>
          <c:xMode val="edge"/>
          <c:yMode val="edge"/>
          <c:x val="0.22963223122289572"/>
          <c:y val="1.9184647448114597E-2"/>
        </c:manualLayout>
      </c:layout>
    </c:title>
    <c:plotArea>
      <c:layout>
        <c:manualLayout>
          <c:layoutTarget val="inner"/>
          <c:xMode val="edge"/>
          <c:yMode val="edge"/>
          <c:x val="5.6731937284817825E-2"/>
          <c:y val="0.18577939266743645"/>
          <c:w val="0.92787313456321563"/>
          <c:h val="0.61378635956460414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- 91%</c:v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диаграммы!$A$35:$A$49</c:f>
              <c:strCache>
                <c:ptCount val="15"/>
                <c:pt idx="0">
                  <c:v>ООШ №28</c:v>
                </c:pt>
                <c:pt idx="1">
                  <c:v>СОШ №24</c:v>
                </c:pt>
                <c:pt idx="2">
                  <c:v>СОШ №16</c:v>
                </c:pt>
                <c:pt idx="3">
                  <c:v>СОШ №22</c:v>
                </c:pt>
                <c:pt idx="4">
                  <c:v>СОШ №17</c:v>
                </c:pt>
                <c:pt idx="5">
                  <c:v>СОШ №21</c:v>
                </c:pt>
                <c:pt idx="6">
                  <c:v>СОШ №18</c:v>
                </c:pt>
                <c:pt idx="7">
                  <c:v>ООШ №27</c:v>
                </c:pt>
                <c:pt idx="8">
                  <c:v>ООШ №31</c:v>
                </c:pt>
                <c:pt idx="9">
                  <c:v>СОШ №8</c:v>
                </c:pt>
                <c:pt idx="10">
                  <c:v>СОШ №14</c:v>
                </c:pt>
                <c:pt idx="11">
                  <c:v>СОШ №15</c:v>
                </c:pt>
                <c:pt idx="12">
                  <c:v>СОШ №9</c:v>
                </c:pt>
                <c:pt idx="13">
                  <c:v>СОШ №10</c:v>
                </c:pt>
                <c:pt idx="14">
                  <c:v>ООШ №26</c:v>
                </c:pt>
              </c:strCache>
            </c:strRef>
          </c:cat>
          <c:val>
            <c:numRef>
              <c:f>диаграммы!$B$35:$B$49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95</c:v>
                </c:pt>
                <c:pt idx="10" formatCode="0">
                  <c:v>89.5</c:v>
                </c:pt>
                <c:pt idx="11" formatCode="0">
                  <c:v>90.9</c:v>
                </c:pt>
                <c:pt idx="12" formatCode="0">
                  <c:v>88.2</c:v>
                </c:pt>
                <c:pt idx="13">
                  <c:v>85</c:v>
                </c:pt>
                <c:pt idx="14">
                  <c:v>80</c:v>
                </c:pt>
              </c:numCache>
            </c:numRef>
          </c:val>
        </c:ser>
        <c:ser>
          <c:idx val="1"/>
          <c:order val="1"/>
          <c:tx>
            <c:v>Качество по району - 46%</c:v>
          </c:tx>
          <c:dLbls>
            <c:dLbl>
              <c:idx val="0"/>
              <c:delete val="1"/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диаграммы!$A$35:$A$49</c:f>
              <c:strCache>
                <c:ptCount val="15"/>
                <c:pt idx="0">
                  <c:v>ООШ №28</c:v>
                </c:pt>
                <c:pt idx="1">
                  <c:v>СОШ №24</c:v>
                </c:pt>
                <c:pt idx="2">
                  <c:v>СОШ №16</c:v>
                </c:pt>
                <c:pt idx="3">
                  <c:v>СОШ №22</c:v>
                </c:pt>
                <c:pt idx="4">
                  <c:v>СОШ №17</c:v>
                </c:pt>
                <c:pt idx="5">
                  <c:v>СОШ №21</c:v>
                </c:pt>
                <c:pt idx="6">
                  <c:v>СОШ №18</c:v>
                </c:pt>
                <c:pt idx="7">
                  <c:v>ООШ №27</c:v>
                </c:pt>
                <c:pt idx="8">
                  <c:v>ООШ №31</c:v>
                </c:pt>
                <c:pt idx="9">
                  <c:v>СОШ №8</c:v>
                </c:pt>
                <c:pt idx="10">
                  <c:v>СОШ №14</c:v>
                </c:pt>
                <c:pt idx="11">
                  <c:v>СОШ №15</c:v>
                </c:pt>
                <c:pt idx="12">
                  <c:v>СОШ №9</c:v>
                </c:pt>
                <c:pt idx="13">
                  <c:v>СОШ №10</c:v>
                </c:pt>
                <c:pt idx="14">
                  <c:v>ООШ №26</c:v>
                </c:pt>
              </c:strCache>
            </c:strRef>
          </c:cat>
          <c:val>
            <c:numRef>
              <c:f>диаграммы!$C$35:$C$49</c:f>
              <c:numCache>
                <c:formatCode>0</c:formatCode>
                <c:ptCount val="15"/>
                <c:pt idx="0">
                  <c:v>100</c:v>
                </c:pt>
                <c:pt idx="1">
                  <c:v>80</c:v>
                </c:pt>
                <c:pt idx="2">
                  <c:v>73.3</c:v>
                </c:pt>
                <c:pt idx="3">
                  <c:v>43.8</c:v>
                </c:pt>
                <c:pt idx="4">
                  <c:v>37.5</c:v>
                </c:pt>
                <c:pt idx="5">
                  <c:v>22.2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70</c:v>
                </c:pt>
                <c:pt idx="10">
                  <c:v>47.4</c:v>
                </c:pt>
                <c:pt idx="11">
                  <c:v>36.4</c:v>
                </c:pt>
                <c:pt idx="12">
                  <c:v>29.4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</c:ser>
        <c:axId val="57605504"/>
        <c:axId val="58590336"/>
      </c:barChart>
      <c:catAx>
        <c:axId val="5760550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590336"/>
        <c:crosses val="autoZero"/>
        <c:auto val="1"/>
        <c:lblAlgn val="ctr"/>
        <c:lblOffset val="100"/>
      </c:catAx>
      <c:valAx>
        <c:axId val="58590336"/>
        <c:scaling>
          <c:orientation val="minMax"/>
        </c:scaling>
        <c:axPos val="l"/>
        <c:majorGridlines/>
        <c:numFmt formatCode="General" sourceLinked="1"/>
        <c:tickLblPos val="nextTo"/>
        <c:crossAx val="5760550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tx2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200" b="1" i="1" baseline="0">
                <a:solidFill>
                  <a:schemeClr val="accent2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4207909263140672"/>
          <c:y val="0.19278053015086385"/>
          <c:w val="0.80356439258042389"/>
          <c:h val="5.8084163702949138E-2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c:spPr>
      <c:txPr>
        <a:bodyPr/>
        <a:lstStyle/>
        <a:p>
          <a:pPr>
            <a:defRPr sz="12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Рейтинг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по среднему баллу среди ОУ района </a:t>
            </a:r>
          </a:p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(КДР по русскому языку 9 кл., 05.02.14г.)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4.2376630820833934E-2"/>
          <c:y val="0.16359395186194103"/>
          <c:w val="0.94553068013833697"/>
          <c:h val="0.72159051918331785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- 12,17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балл'!$A$3:$A$32</c:f>
              <c:strCache>
                <c:ptCount val="30"/>
                <c:pt idx="0">
                  <c:v>№28</c:v>
                </c:pt>
                <c:pt idx="1">
                  <c:v>№16</c:v>
                </c:pt>
                <c:pt idx="2">
                  <c:v>№12</c:v>
                </c:pt>
                <c:pt idx="3">
                  <c:v>№24</c:v>
                </c:pt>
                <c:pt idx="4">
                  <c:v>№8</c:v>
                </c:pt>
                <c:pt idx="5">
                  <c:v>№1</c:v>
                </c:pt>
                <c:pt idx="6">
                  <c:v>№5</c:v>
                </c:pt>
                <c:pt idx="7">
                  <c:v>№17</c:v>
                </c:pt>
                <c:pt idx="8">
                  <c:v>№13</c:v>
                </c:pt>
                <c:pt idx="9">
                  <c:v>№23</c:v>
                </c:pt>
                <c:pt idx="10">
                  <c:v>№22</c:v>
                </c:pt>
                <c:pt idx="11">
                  <c:v>№14</c:v>
                </c:pt>
                <c:pt idx="12">
                  <c:v>№6</c:v>
                </c:pt>
                <c:pt idx="13">
                  <c:v>№25</c:v>
                </c:pt>
                <c:pt idx="14">
                  <c:v>№18</c:v>
                </c:pt>
                <c:pt idx="15">
                  <c:v>№19</c:v>
                </c:pt>
                <c:pt idx="16">
                  <c:v>№7</c:v>
                </c:pt>
                <c:pt idx="17">
                  <c:v>№27</c:v>
                </c:pt>
                <c:pt idx="18">
                  <c:v>№21</c:v>
                </c:pt>
                <c:pt idx="19">
                  <c:v>№2</c:v>
                </c:pt>
                <c:pt idx="20">
                  <c:v>№9</c:v>
                </c:pt>
                <c:pt idx="21">
                  <c:v>№15</c:v>
                </c:pt>
                <c:pt idx="22">
                  <c:v>№11</c:v>
                </c:pt>
                <c:pt idx="23">
                  <c:v>№36</c:v>
                </c:pt>
                <c:pt idx="24">
                  <c:v>№31</c:v>
                </c:pt>
                <c:pt idx="25">
                  <c:v>№10</c:v>
                </c:pt>
                <c:pt idx="26">
                  <c:v>№3</c:v>
                </c:pt>
                <c:pt idx="27">
                  <c:v>№26</c:v>
                </c:pt>
                <c:pt idx="28">
                  <c:v>№20</c:v>
                </c:pt>
                <c:pt idx="29">
                  <c:v>№4</c:v>
                </c:pt>
              </c:strCache>
            </c:strRef>
          </c:cat>
          <c:val>
            <c:numRef>
              <c:f>'ср. балл'!$B$3:$B$32</c:f>
              <c:numCache>
                <c:formatCode>General</c:formatCode>
                <c:ptCount val="30"/>
                <c:pt idx="0">
                  <c:v>15</c:v>
                </c:pt>
                <c:pt idx="1">
                  <c:v>14.33</c:v>
                </c:pt>
                <c:pt idx="2">
                  <c:v>13.95</c:v>
                </c:pt>
                <c:pt idx="3">
                  <c:v>13.87</c:v>
                </c:pt>
                <c:pt idx="4">
                  <c:v>13.7</c:v>
                </c:pt>
                <c:pt idx="5">
                  <c:v>13.41</c:v>
                </c:pt>
                <c:pt idx="6">
                  <c:v>13.36</c:v>
                </c:pt>
                <c:pt idx="7">
                  <c:v>13.13</c:v>
                </c:pt>
                <c:pt idx="8">
                  <c:v>13.08</c:v>
                </c:pt>
                <c:pt idx="9">
                  <c:v>12.92</c:v>
                </c:pt>
                <c:pt idx="10">
                  <c:v>12.75</c:v>
                </c:pt>
                <c:pt idx="11">
                  <c:v>12.74</c:v>
                </c:pt>
                <c:pt idx="12">
                  <c:v>12.65</c:v>
                </c:pt>
                <c:pt idx="13">
                  <c:v>12.53</c:v>
                </c:pt>
                <c:pt idx="14">
                  <c:v>12.2</c:v>
                </c:pt>
                <c:pt idx="15">
                  <c:v>12.12</c:v>
                </c:pt>
                <c:pt idx="16">
                  <c:v>12.03</c:v>
                </c:pt>
                <c:pt idx="17">
                  <c:v>11.75</c:v>
                </c:pt>
                <c:pt idx="18">
                  <c:v>11.67</c:v>
                </c:pt>
                <c:pt idx="19">
                  <c:v>11.62</c:v>
                </c:pt>
                <c:pt idx="20">
                  <c:v>11.59</c:v>
                </c:pt>
                <c:pt idx="21">
                  <c:v>11.5</c:v>
                </c:pt>
                <c:pt idx="22">
                  <c:v>11.37</c:v>
                </c:pt>
                <c:pt idx="23">
                  <c:v>11.22</c:v>
                </c:pt>
                <c:pt idx="24">
                  <c:v>11</c:v>
                </c:pt>
                <c:pt idx="25">
                  <c:v>10.85</c:v>
                </c:pt>
                <c:pt idx="26">
                  <c:v>10.7</c:v>
                </c:pt>
                <c:pt idx="27">
                  <c:v>10.6</c:v>
                </c:pt>
                <c:pt idx="28">
                  <c:v>10.53</c:v>
                </c:pt>
                <c:pt idx="29">
                  <c:v>9.6199999999999992</c:v>
                </c:pt>
              </c:numCache>
            </c:numRef>
          </c:val>
        </c:ser>
        <c:axId val="58740096"/>
        <c:axId val="58745984"/>
      </c:barChart>
      <c:catAx>
        <c:axId val="5874009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745984"/>
        <c:crosses val="autoZero"/>
        <c:auto val="1"/>
        <c:lblAlgn val="ctr"/>
        <c:lblOffset val="100"/>
      </c:catAx>
      <c:valAx>
        <c:axId val="58745984"/>
        <c:scaling>
          <c:orientation val="minMax"/>
        </c:scaling>
        <c:axPos val="l"/>
        <c:majorGridlines/>
        <c:numFmt formatCode="General" sourceLinked="1"/>
        <c:tickLblPos val="nextTo"/>
        <c:crossAx val="5874009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accent3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634210692315499"/>
          <c:y val="0.18138257496573987"/>
          <c:w val="0.64741139332505071"/>
          <c:h val="4.7544932989571007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c:spPr>
      <c:txPr>
        <a:bodyPr/>
        <a:lstStyle/>
        <a:p>
          <a:pPr>
            <a:defRPr sz="14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 algn="ctr">
              <a:defRPr/>
            </a:pPr>
            <a:r>
              <a:rPr lang="ru-RU"/>
              <a:t>Рейтинг</a:t>
            </a:r>
            <a:r>
              <a:rPr lang="ru-RU" baseline="0"/>
              <a:t> по среднему баллу среди МКШ района </a:t>
            </a:r>
          </a:p>
          <a:p>
            <a:pPr algn="ctr">
              <a:defRPr/>
            </a:pPr>
            <a:r>
              <a:rPr lang="ru-RU" baseline="0"/>
              <a:t>(КДР по русскому языку 9 кл., 05.02.14г.)</a:t>
            </a:r>
            <a:endParaRPr lang="ru-RU"/>
          </a:p>
        </c:rich>
      </c:tx>
      <c:layout>
        <c:manualLayout>
          <c:xMode val="edge"/>
          <c:yMode val="edge"/>
          <c:x val="0.20248756496874237"/>
          <c:y val="2.6534003612907545E-2"/>
        </c:manualLayout>
      </c:layout>
    </c:title>
    <c:plotArea>
      <c:layout>
        <c:manualLayout>
          <c:layoutTarget val="inner"/>
          <c:xMode val="edge"/>
          <c:yMode val="edge"/>
          <c:x val="5.0191126765010419E-2"/>
          <c:y val="0.21252927293435006"/>
          <c:w val="0.93053572795201156"/>
          <c:h val="0.67973979962126363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- 12,17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балл'!$A$36:$A$50</c:f>
              <c:strCache>
                <c:ptCount val="15"/>
                <c:pt idx="0">
                  <c:v>№28</c:v>
                </c:pt>
                <c:pt idx="1">
                  <c:v>№16</c:v>
                </c:pt>
                <c:pt idx="2">
                  <c:v>№24</c:v>
                </c:pt>
                <c:pt idx="3">
                  <c:v>№8</c:v>
                </c:pt>
                <c:pt idx="4">
                  <c:v>№17</c:v>
                </c:pt>
                <c:pt idx="5">
                  <c:v>№22</c:v>
                </c:pt>
                <c:pt idx="6">
                  <c:v>№14</c:v>
                </c:pt>
                <c:pt idx="7">
                  <c:v>№18</c:v>
                </c:pt>
                <c:pt idx="8">
                  <c:v>№27</c:v>
                </c:pt>
                <c:pt idx="9">
                  <c:v>№21</c:v>
                </c:pt>
                <c:pt idx="10">
                  <c:v>№9</c:v>
                </c:pt>
                <c:pt idx="11">
                  <c:v>№15</c:v>
                </c:pt>
                <c:pt idx="12">
                  <c:v>№31</c:v>
                </c:pt>
                <c:pt idx="13">
                  <c:v>№10</c:v>
                </c:pt>
                <c:pt idx="14">
                  <c:v>№26</c:v>
                </c:pt>
              </c:strCache>
            </c:strRef>
          </c:cat>
          <c:val>
            <c:numRef>
              <c:f>'ср. балл'!$B$36:$B$50</c:f>
              <c:numCache>
                <c:formatCode>General</c:formatCode>
                <c:ptCount val="15"/>
                <c:pt idx="0">
                  <c:v>15</c:v>
                </c:pt>
                <c:pt idx="1">
                  <c:v>14.33</c:v>
                </c:pt>
                <c:pt idx="2">
                  <c:v>13.87</c:v>
                </c:pt>
                <c:pt idx="3">
                  <c:v>13.7</c:v>
                </c:pt>
                <c:pt idx="4">
                  <c:v>13.13</c:v>
                </c:pt>
                <c:pt idx="5">
                  <c:v>12.75</c:v>
                </c:pt>
                <c:pt idx="6">
                  <c:v>12.74</c:v>
                </c:pt>
                <c:pt idx="7">
                  <c:v>12.2</c:v>
                </c:pt>
                <c:pt idx="8">
                  <c:v>11.75</c:v>
                </c:pt>
                <c:pt idx="9">
                  <c:v>11.67</c:v>
                </c:pt>
                <c:pt idx="10">
                  <c:v>11.59</c:v>
                </c:pt>
                <c:pt idx="11">
                  <c:v>11.5</c:v>
                </c:pt>
                <c:pt idx="12">
                  <c:v>11</c:v>
                </c:pt>
                <c:pt idx="13">
                  <c:v>10.85</c:v>
                </c:pt>
                <c:pt idx="14">
                  <c:v>10.6</c:v>
                </c:pt>
              </c:numCache>
            </c:numRef>
          </c:val>
        </c:ser>
        <c:axId val="58762368"/>
        <c:axId val="58763904"/>
      </c:barChart>
      <c:catAx>
        <c:axId val="58762368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763904"/>
        <c:crosses val="autoZero"/>
        <c:auto val="1"/>
        <c:lblAlgn val="ctr"/>
        <c:lblOffset val="100"/>
      </c:catAx>
      <c:valAx>
        <c:axId val="58763904"/>
        <c:scaling>
          <c:orientation val="minMax"/>
        </c:scaling>
        <c:axPos val="l"/>
        <c:majorGridlines/>
        <c:numFmt formatCode="General" sourceLinked="1"/>
        <c:tickLblPos val="nextTo"/>
        <c:crossAx val="5876236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accent3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30580945066273607"/>
          <c:y val="0.23282256246916661"/>
          <c:w val="0.62323346284744907"/>
          <c:h val="5.9976511138927727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c:spPr>
      <c:txPr>
        <a:bodyPr/>
        <a:lstStyle/>
        <a:p>
          <a:pPr>
            <a:defRPr sz="12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476249</xdr:colOff>
      <xdr:row>2</xdr:row>
      <xdr:rowOff>19050</xdr:rowOff>
    </xdr:from>
    <xdr:to>
      <xdr:col>24</xdr:col>
      <xdr:colOff>466724</xdr:colOff>
      <xdr:row>20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171451</xdr:rowOff>
    </xdr:from>
    <xdr:to>
      <xdr:col>17</xdr:col>
      <xdr:colOff>542925</xdr:colOff>
      <xdr:row>29</xdr:row>
      <xdr:rowOff>190500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10</xdr:row>
      <xdr:rowOff>180975</xdr:rowOff>
    </xdr:from>
    <xdr:to>
      <xdr:col>17</xdr:col>
      <xdr:colOff>504825</xdr:colOff>
      <xdr:row>11</xdr:row>
      <xdr:rowOff>19050</xdr:rowOff>
    </xdr:to>
    <xdr:cxnSp macro="">
      <xdr:nvCxnSpPr>
        <xdr:cNvPr id="5" name="Прямая соединительная линия 4"/>
        <xdr:cNvCxnSpPr/>
      </xdr:nvCxnSpPr>
      <xdr:spPr>
        <a:xfrm>
          <a:off x="2905125" y="2181225"/>
          <a:ext cx="7962900" cy="38100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18</xdr:row>
      <xdr:rowOff>123825</xdr:rowOff>
    </xdr:from>
    <xdr:to>
      <xdr:col>17</xdr:col>
      <xdr:colOff>542925</xdr:colOff>
      <xdr:row>18</xdr:row>
      <xdr:rowOff>133350</xdr:rowOff>
    </xdr:to>
    <xdr:cxnSp macro="">
      <xdr:nvCxnSpPr>
        <xdr:cNvPr id="8" name="Прямая соединительная линия 7"/>
        <xdr:cNvCxnSpPr/>
      </xdr:nvCxnSpPr>
      <xdr:spPr>
        <a:xfrm flipV="1">
          <a:off x="2914650" y="3724275"/>
          <a:ext cx="7991475" cy="9525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31</xdr:row>
      <xdr:rowOff>152399</xdr:rowOff>
    </xdr:from>
    <xdr:to>
      <xdr:col>16</xdr:col>
      <xdr:colOff>447675</xdr:colOff>
      <xdr:row>51</xdr:row>
      <xdr:rowOff>161925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38</xdr:row>
      <xdr:rowOff>76200</xdr:rowOff>
    </xdr:from>
    <xdr:to>
      <xdr:col>16</xdr:col>
      <xdr:colOff>438150</xdr:colOff>
      <xdr:row>38</xdr:row>
      <xdr:rowOff>77788</xdr:rowOff>
    </xdr:to>
    <xdr:cxnSp macro="">
      <xdr:nvCxnSpPr>
        <xdr:cNvPr id="11" name="Прямая соединительная линия 10"/>
        <xdr:cNvCxnSpPr/>
      </xdr:nvCxnSpPr>
      <xdr:spPr>
        <a:xfrm>
          <a:off x="2695575" y="7667625"/>
          <a:ext cx="7496175" cy="1588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42</xdr:row>
      <xdr:rowOff>171450</xdr:rowOff>
    </xdr:from>
    <xdr:to>
      <xdr:col>16</xdr:col>
      <xdr:colOff>419100</xdr:colOff>
      <xdr:row>42</xdr:row>
      <xdr:rowOff>190500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2705100" y="8562975"/>
          <a:ext cx="7467600" cy="19050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85724</xdr:rowOff>
    </xdr:from>
    <xdr:to>
      <xdr:col>20</xdr:col>
      <xdr:colOff>571500</xdr:colOff>
      <xdr:row>28</xdr:row>
      <xdr:rowOff>209549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123824</xdr:colOff>
      <xdr:row>31</xdr:row>
      <xdr:rowOff>85725</xdr:rowOff>
    </xdr:from>
    <xdr:to>
      <xdr:col>16</xdr:col>
      <xdr:colOff>504825</xdr:colOff>
      <xdr:row>49</xdr:row>
      <xdr:rowOff>200024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495300</xdr:colOff>
      <xdr:row>38</xdr:row>
      <xdr:rowOff>76200</xdr:rowOff>
    </xdr:from>
    <xdr:to>
      <xdr:col>16</xdr:col>
      <xdr:colOff>504825</xdr:colOff>
      <xdr:row>38</xdr:row>
      <xdr:rowOff>85725</xdr:rowOff>
    </xdr:to>
    <xdr:cxnSp macro="">
      <xdr:nvCxnSpPr>
        <xdr:cNvPr id="5" name="Прямая соединительная линия 4"/>
        <xdr:cNvCxnSpPr/>
      </xdr:nvCxnSpPr>
      <xdr:spPr>
        <a:xfrm>
          <a:off x="2324100" y="7772400"/>
          <a:ext cx="7324725" cy="9525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0.04059</cdr:x>
      <cdr:y>0.33274</cdr:y>
    </cdr:from>
    <cdr:to>
      <cdr:x>0.99908</cdr:x>
      <cdr:y>0.33451</cdr:y>
    </cdr:to>
    <cdr:sp macro="" textlink="">
      <cdr:nvSpPr>
        <cdr:cNvPr id="5" name="Прямая соединительная линия 4"/>
        <cdr:cNvSpPr/>
      </cdr:nvSpPr>
      <cdr:spPr>
        <a:xfrm xmlns:a="http://schemas.openxmlformats.org/drawingml/2006/main" flipV="1">
          <a:off x="419100" y="1790701"/>
          <a:ext cx="9896475" cy="9525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  <a:effectLst xmlns:a="http://schemas.openxmlformats.org/drawingml/2006/main"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3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5"/>
  <sheetViews>
    <sheetView workbookViewId="0">
      <selection activeCell="M16" sqref="M16"/>
    </sheetView>
  </sheetViews>
  <sheetFormatPr defaultRowHeight="15"/>
  <cols>
    <col min="1" max="1" width="8.28515625" customWidth="1"/>
    <col min="2" max="2" width="3.85546875" customWidth="1"/>
    <col min="3" max="3" width="2.7109375" customWidth="1"/>
    <col min="4" max="4" width="14.7109375" customWidth="1"/>
    <col min="5" max="5" width="4.42578125" customWidth="1"/>
    <col min="6" max="6" width="4.85546875" customWidth="1"/>
    <col min="7" max="30" width="5.7109375" customWidth="1"/>
  </cols>
  <sheetData>
    <row r="1" spans="1:30" ht="15.75" thickBot="1"/>
    <row r="2" spans="1:30" ht="15" customHeight="1">
      <c r="A2" s="318" t="s">
        <v>127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20"/>
    </row>
    <row r="3" spans="1:30" ht="12.75" customHeight="1" thickBot="1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3"/>
    </row>
    <row r="4" spans="1:30" ht="15.75" thickBot="1">
      <c r="A4" s="307" t="s">
        <v>54</v>
      </c>
      <c r="B4" s="308"/>
      <c r="C4" s="308"/>
      <c r="D4" s="309"/>
      <c r="E4" s="316" t="s">
        <v>55</v>
      </c>
      <c r="F4" s="317" t="s">
        <v>56</v>
      </c>
      <c r="G4" s="298" t="s">
        <v>57</v>
      </c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9" t="s">
        <v>58</v>
      </c>
      <c r="X4" s="299"/>
      <c r="Y4" s="299"/>
      <c r="Z4" s="299"/>
      <c r="AA4" s="299" t="s">
        <v>59</v>
      </c>
      <c r="AB4" s="299"/>
      <c r="AC4" s="299"/>
      <c r="AD4" s="299"/>
    </row>
    <row r="5" spans="1:30" ht="15.75" thickBot="1">
      <c r="A5" s="310"/>
      <c r="B5" s="311"/>
      <c r="C5" s="311"/>
      <c r="D5" s="312"/>
      <c r="E5" s="316"/>
      <c r="F5" s="317"/>
      <c r="G5" s="121">
        <v>95.568862275449106</v>
      </c>
      <c r="H5" s="121">
        <v>94.371257485029929</v>
      </c>
      <c r="I5" s="121">
        <v>81.077844311377248</v>
      </c>
      <c r="J5" s="121">
        <v>83.113772455089816</v>
      </c>
      <c r="K5" s="121">
        <v>84.790419161676638</v>
      </c>
      <c r="L5" s="121">
        <v>81.556886227544908</v>
      </c>
      <c r="M5" s="121">
        <v>74.850299401197603</v>
      </c>
      <c r="N5" s="121">
        <v>84.550898203592823</v>
      </c>
      <c r="O5" s="121">
        <v>80.47904191616766</v>
      </c>
      <c r="P5" s="121">
        <v>70.179640718562879</v>
      </c>
      <c r="Q5" s="121">
        <v>72.694610778443121</v>
      </c>
      <c r="R5" s="121">
        <v>71.017964071856284</v>
      </c>
      <c r="S5" s="121">
        <v>57.125748502994014</v>
      </c>
      <c r="T5" s="121">
        <v>49.820359281437128</v>
      </c>
      <c r="U5" s="121">
        <v>79.640718562874241</v>
      </c>
      <c r="V5" s="121">
        <v>71.736526946107787</v>
      </c>
      <c r="W5" s="299"/>
      <c r="X5" s="299"/>
      <c r="Y5" s="299"/>
      <c r="Z5" s="299"/>
      <c r="AA5" s="299"/>
      <c r="AB5" s="299"/>
      <c r="AC5" s="299"/>
      <c r="AD5" s="299"/>
    </row>
    <row r="6" spans="1:30" ht="15.75" thickBot="1">
      <c r="A6" s="310"/>
      <c r="B6" s="311"/>
      <c r="C6" s="311"/>
      <c r="D6" s="312"/>
      <c r="E6" s="316"/>
      <c r="F6" s="317"/>
      <c r="G6" s="298" t="s">
        <v>60</v>
      </c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9"/>
      <c r="X6" s="299"/>
      <c r="Y6" s="299"/>
      <c r="Z6" s="299"/>
      <c r="AA6" s="299"/>
      <c r="AB6" s="299"/>
      <c r="AC6" s="299"/>
      <c r="AD6" s="299"/>
    </row>
    <row r="7" spans="1:30" ht="15.75" thickBot="1">
      <c r="A7" s="313"/>
      <c r="B7" s="314"/>
      <c r="C7" s="314"/>
      <c r="D7" s="315"/>
      <c r="E7" s="288">
        <v>919</v>
      </c>
      <c r="F7" s="291">
        <v>835</v>
      </c>
      <c r="G7" s="122">
        <v>798</v>
      </c>
      <c r="H7" s="122">
        <v>788</v>
      </c>
      <c r="I7" s="122">
        <v>677</v>
      </c>
      <c r="J7" s="122">
        <v>694</v>
      </c>
      <c r="K7" s="122">
        <v>708</v>
      </c>
      <c r="L7" s="122">
        <v>681</v>
      </c>
      <c r="M7" s="122">
        <v>625</v>
      </c>
      <c r="N7" s="122">
        <v>706</v>
      </c>
      <c r="O7" s="122">
        <v>672</v>
      </c>
      <c r="P7" s="122">
        <v>586</v>
      </c>
      <c r="Q7" s="122">
        <v>607</v>
      </c>
      <c r="R7" s="122">
        <v>593</v>
      </c>
      <c r="S7" s="122">
        <v>477</v>
      </c>
      <c r="T7" s="122">
        <v>416</v>
      </c>
      <c r="U7" s="122">
        <v>665</v>
      </c>
      <c r="V7" s="122">
        <v>599</v>
      </c>
      <c r="W7" s="121">
        <v>76</v>
      </c>
      <c r="X7" s="121">
        <v>377</v>
      </c>
      <c r="Y7" s="121">
        <v>300</v>
      </c>
      <c r="Z7" s="121">
        <v>82</v>
      </c>
      <c r="AA7" s="123">
        <v>9.1017964071856294</v>
      </c>
      <c r="AB7" s="123">
        <v>45.149700598802397</v>
      </c>
      <c r="AC7" s="123">
        <v>35.928143712574851</v>
      </c>
      <c r="AD7" s="123">
        <v>9.8203592814371259</v>
      </c>
    </row>
    <row r="8" spans="1:30" ht="15.75" thickBot="1">
      <c r="A8" s="299" t="s">
        <v>0</v>
      </c>
      <c r="B8" s="304" t="s">
        <v>1</v>
      </c>
      <c r="C8" s="305" t="s">
        <v>2</v>
      </c>
      <c r="D8" s="306" t="s">
        <v>3</v>
      </c>
      <c r="E8" s="289"/>
      <c r="F8" s="292"/>
      <c r="G8" s="298" t="s">
        <v>61</v>
      </c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9" t="s">
        <v>62</v>
      </c>
      <c r="X8" s="300"/>
      <c r="Y8" s="300"/>
      <c r="Z8" s="300"/>
      <c r="AA8" s="301" t="s">
        <v>63</v>
      </c>
      <c r="AB8" s="302"/>
      <c r="AC8" s="302"/>
      <c r="AD8" s="303"/>
    </row>
    <row r="9" spans="1:30" ht="21" thickBot="1">
      <c r="A9" s="299"/>
      <c r="B9" s="304"/>
      <c r="C9" s="305"/>
      <c r="D9" s="306"/>
      <c r="E9" s="290"/>
      <c r="F9" s="293"/>
      <c r="G9" s="124" t="s">
        <v>64</v>
      </c>
      <c r="H9" s="125" t="s">
        <v>65</v>
      </c>
      <c r="I9" s="125" t="s">
        <v>66</v>
      </c>
      <c r="J9" s="125" t="s">
        <v>67</v>
      </c>
      <c r="K9" s="125" t="s">
        <v>68</v>
      </c>
      <c r="L9" s="125" t="s">
        <v>69</v>
      </c>
      <c r="M9" s="125" t="s">
        <v>70</v>
      </c>
      <c r="N9" s="126" t="s">
        <v>71</v>
      </c>
      <c r="O9" s="126" t="s">
        <v>72</v>
      </c>
      <c r="P9" s="126" t="s">
        <v>73</v>
      </c>
      <c r="Q9" s="126" t="s">
        <v>74</v>
      </c>
      <c r="R9" s="126" t="s">
        <v>75</v>
      </c>
      <c r="S9" s="126" t="s">
        <v>76</v>
      </c>
      <c r="T9" s="126" t="s">
        <v>77</v>
      </c>
      <c r="U9" s="126" t="s">
        <v>78</v>
      </c>
      <c r="V9" s="127" t="s">
        <v>79</v>
      </c>
      <c r="W9" s="128" t="s">
        <v>80</v>
      </c>
      <c r="X9" s="129" t="s">
        <v>81</v>
      </c>
      <c r="Y9" s="129" t="s">
        <v>82</v>
      </c>
      <c r="Z9" s="130" t="s">
        <v>83</v>
      </c>
      <c r="AA9" s="128" t="s">
        <v>80</v>
      </c>
      <c r="AB9" s="129" t="s">
        <v>81</v>
      </c>
      <c r="AC9" s="129" t="s">
        <v>82</v>
      </c>
      <c r="AD9" s="130" t="s">
        <v>83</v>
      </c>
    </row>
    <row r="10" spans="1:30" ht="15.75" thickBot="1">
      <c r="A10" s="148" t="s">
        <v>84</v>
      </c>
      <c r="B10" s="149" t="s">
        <v>10</v>
      </c>
      <c r="C10" s="150" t="s">
        <v>85</v>
      </c>
      <c r="D10" s="151" t="s">
        <v>86</v>
      </c>
      <c r="E10" s="157">
        <v>25</v>
      </c>
      <c r="F10" s="155">
        <v>22</v>
      </c>
      <c r="G10" s="131">
        <v>22</v>
      </c>
      <c r="H10" s="133">
        <v>22</v>
      </c>
      <c r="I10" s="133">
        <v>21</v>
      </c>
      <c r="J10" s="133">
        <v>20</v>
      </c>
      <c r="K10" s="133">
        <v>22</v>
      </c>
      <c r="L10" s="133">
        <v>21</v>
      </c>
      <c r="M10" s="133">
        <v>21</v>
      </c>
      <c r="N10" s="133">
        <v>22</v>
      </c>
      <c r="O10" s="133">
        <v>20</v>
      </c>
      <c r="P10" s="133">
        <v>16</v>
      </c>
      <c r="Q10" s="133">
        <v>21</v>
      </c>
      <c r="R10" s="133">
        <v>18</v>
      </c>
      <c r="S10" s="133">
        <v>15</v>
      </c>
      <c r="T10" s="133">
        <v>15</v>
      </c>
      <c r="U10" s="133">
        <v>20</v>
      </c>
      <c r="V10" s="132">
        <v>19</v>
      </c>
      <c r="W10" s="131">
        <v>0</v>
      </c>
      <c r="X10" s="133">
        <v>5</v>
      </c>
      <c r="Y10" s="133">
        <v>12</v>
      </c>
      <c r="Z10" s="132">
        <v>5</v>
      </c>
      <c r="AA10" s="140">
        <v>0</v>
      </c>
      <c r="AB10" s="141">
        <v>22.727272727272727</v>
      </c>
      <c r="AC10" s="141">
        <v>54.54545454545454</v>
      </c>
      <c r="AD10" s="142">
        <v>22.727272727272727</v>
      </c>
    </row>
    <row r="11" spans="1:30">
      <c r="A11" s="280" t="s">
        <v>87</v>
      </c>
      <c r="B11" s="149" t="s">
        <v>10</v>
      </c>
      <c r="C11" s="150" t="s">
        <v>85</v>
      </c>
      <c r="D11" s="151" t="s">
        <v>36</v>
      </c>
      <c r="E11" s="157">
        <v>24</v>
      </c>
      <c r="F11" s="155">
        <v>22</v>
      </c>
      <c r="G11" s="131">
        <v>22</v>
      </c>
      <c r="H11" s="133">
        <v>21</v>
      </c>
      <c r="I11" s="133">
        <v>19</v>
      </c>
      <c r="J11" s="133">
        <v>18</v>
      </c>
      <c r="K11" s="133">
        <v>22</v>
      </c>
      <c r="L11" s="133">
        <v>16</v>
      </c>
      <c r="M11" s="133">
        <v>14</v>
      </c>
      <c r="N11" s="133">
        <v>19</v>
      </c>
      <c r="O11" s="133">
        <v>18</v>
      </c>
      <c r="P11" s="133">
        <v>18</v>
      </c>
      <c r="Q11" s="133">
        <v>17</v>
      </c>
      <c r="R11" s="133">
        <v>20</v>
      </c>
      <c r="S11" s="133">
        <v>12</v>
      </c>
      <c r="T11" s="133">
        <v>17</v>
      </c>
      <c r="U11" s="133">
        <v>17</v>
      </c>
      <c r="V11" s="132">
        <v>18</v>
      </c>
      <c r="W11" s="131">
        <v>1</v>
      </c>
      <c r="X11" s="133">
        <v>7</v>
      </c>
      <c r="Y11" s="133">
        <v>10</v>
      </c>
      <c r="Z11" s="132">
        <v>4</v>
      </c>
      <c r="AA11" s="282">
        <v>2.9850746268656714</v>
      </c>
      <c r="AB11" s="284">
        <v>46.268656716417908</v>
      </c>
      <c r="AC11" s="284">
        <v>43.283582089552233</v>
      </c>
      <c r="AD11" s="286">
        <v>7.4626865671641784</v>
      </c>
    </row>
    <row r="12" spans="1:30">
      <c r="A12" s="294"/>
      <c r="B12" s="152" t="s">
        <v>13</v>
      </c>
      <c r="C12" s="153" t="s">
        <v>85</v>
      </c>
      <c r="D12" s="154" t="s">
        <v>36</v>
      </c>
      <c r="E12" s="158">
        <v>26</v>
      </c>
      <c r="F12" s="156">
        <v>24</v>
      </c>
      <c r="G12" s="134">
        <v>24</v>
      </c>
      <c r="H12" s="136">
        <v>24</v>
      </c>
      <c r="I12" s="136">
        <v>21</v>
      </c>
      <c r="J12" s="136">
        <v>22</v>
      </c>
      <c r="K12" s="136">
        <v>23</v>
      </c>
      <c r="L12" s="136">
        <v>19</v>
      </c>
      <c r="M12" s="136">
        <v>19</v>
      </c>
      <c r="N12" s="136">
        <v>21</v>
      </c>
      <c r="O12" s="136">
        <v>19</v>
      </c>
      <c r="P12" s="136">
        <v>22</v>
      </c>
      <c r="Q12" s="136">
        <v>20</v>
      </c>
      <c r="R12" s="136">
        <v>21</v>
      </c>
      <c r="S12" s="136">
        <v>14</v>
      </c>
      <c r="T12" s="136">
        <v>15</v>
      </c>
      <c r="U12" s="136">
        <v>21</v>
      </c>
      <c r="V12" s="135">
        <v>20</v>
      </c>
      <c r="W12" s="134">
        <v>0</v>
      </c>
      <c r="X12" s="136">
        <v>8</v>
      </c>
      <c r="Y12" s="136">
        <v>15</v>
      </c>
      <c r="Z12" s="135">
        <v>1</v>
      </c>
      <c r="AA12" s="295"/>
      <c r="AB12" s="296"/>
      <c r="AC12" s="296"/>
      <c r="AD12" s="297"/>
    </row>
    <row r="13" spans="1:30" ht="15.75" thickBot="1">
      <c r="A13" s="294"/>
      <c r="B13" s="152" t="s">
        <v>16</v>
      </c>
      <c r="C13" s="153" t="s">
        <v>85</v>
      </c>
      <c r="D13" s="154" t="s">
        <v>37</v>
      </c>
      <c r="E13" s="158">
        <v>25</v>
      </c>
      <c r="F13" s="156">
        <v>21</v>
      </c>
      <c r="G13" s="134">
        <v>20</v>
      </c>
      <c r="H13" s="136">
        <v>19</v>
      </c>
      <c r="I13" s="136">
        <v>16</v>
      </c>
      <c r="J13" s="136">
        <v>18</v>
      </c>
      <c r="K13" s="136">
        <v>16</v>
      </c>
      <c r="L13" s="136">
        <v>14</v>
      </c>
      <c r="M13" s="136">
        <v>15</v>
      </c>
      <c r="N13" s="136">
        <v>18</v>
      </c>
      <c r="O13" s="136">
        <v>16</v>
      </c>
      <c r="P13" s="136">
        <v>13</v>
      </c>
      <c r="Q13" s="136">
        <v>12</v>
      </c>
      <c r="R13" s="136">
        <v>15</v>
      </c>
      <c r="S13" s="136">
        <v>6</v>
      </c>
      <c r="T13" s="136">
        <v>7</v>
      </c>
      <c r="U13" s="136">
        <v>18</v>
      </c>
      <c r="V13" s="135">
        <v>11</v>
      </c>
      <c r="W13" s="134">
        <v>1</v>
      </c>
      <c r="X13" s="136">
        <v>16</v>
      </c>
      <c r="Y13" s="136">
        <v>4</v>
      </c>
      <c r="Z13" s="135">
        <v>0</v>
      </c>
      <c r="AA13" s="295"/>
      <c r="AB13" s="296"/>
      <c r="AC13" s="296"/>
      <c r="AD13" s="297"/>
    </row>
    <row r="14" spans="1:30">
      <c r="A14" s="280" t="s">
        <v>88</v>
      </c>
      <c r="B14" s="149" t="s">
        <v>10</v>
      </c>
      <c r="C14" s="150" t="s">
        <v>85</v>
      </c>
      <c r="D14" s="151" t="s">
        <v>19</v>
      </c>
      <c r="E14" s="157">
        <v>26</v>
      </c>
      <c r="F14" s="155">
        <v>24</v>
      </c>
      <c r="G14" s="131">
        <v>23</v>
      </c>
      <c r="H14" s="133">
        <v>23</v>
      </c>
      <c r="I14" s="133">
        <v>22</v>
      </c>
      <c r="J14" s="133">
        <v>21</v>
      </c>
      <c r="K14" s="133">
        <v>19</v>
      </c>
      <c r="L14" s="133">
        <v>20</v>
      </c>
      <c r="M14" s="133">
        <v>22</v>
      </c>
      <c r="N14" s="133">
        <v>23</v>
      </c>
      <c r="O14" s="133">
        <v>20</v>
      </c>
      <c r="P14" s="133">
        <v>21</v>
      </c>
      <c r="Q14" s="133">
        <v>19</v>
      </c>
      <c r="R14" s="133">
        <v>18</v>
      </c>
      <c r="S14" s="133">
        <v>21</v>
      </c>
      <c r="T14" s="133">
        <v>13</v>
      </c>
      <c r="U14" s="133">
        <v>21</v>
      </c>
      <c r="V14" s="132">
        <v>20</v>
      </c>
      <c r="W14" s="131">
        <v>1</v>
      </c>
      <c r="X14" s="133">
        <v>9</v>
      </c>
      <c r="Y14" s="133">
        <v>9</v>
      </c>
      <c r="Z14" s="132">
        <v>5</v>
      </c>
      <c r="AA14" s="282">
        <v>11.627906976744185</v>
      </c>
      <c r="AB14" s="284">
        <v>51.162790697674424</v>
      </c>
      <c r="AC14" s="284">
        <v>25.581395348837212</v>
      </c>
      <c r="AD14" s="286">
        <v>11.627906976744185</v>
      </c>
    </row>
    <row r="15" spans="1:30" ht="15.75" thickBot="1">
      <c r="A15" s="294"/>
      <c r="B15" s="152" t="s">
        <v>13</v>
      </c>
      <c r="C15" s="153" t="s">
        <v>85</v>
      </c>
      <c r="D15" s="154" t="s">
        <v>19</v>
      </c>
      <c r="E15" s="158">
        <v>21</v>
      </c>
      <c r="F15" s="156">
        <v>19</v>
      </c>
      <c r="G15" s="134">
        <v>18</v>
      </c>
      <c r="H15" s="136">
        <v>17</v>
      </c>
      <c r="I15" s="136">
        <v>13</v>
      </c>
      <c r="J15" s="136">
        <v>18</v>
      </c>
      <c r="K15" s="136">
        <v>11</v>
      </c>
      <c r="L15" s="136">
        <v>12</v>
      </c>
      <c r="M15" s="136">
        <v>8</v>
      </c>
      <c r="N15" s="136">
        <v>13</v>
      </c>
      <c r="O15" s="136">
        <v>13</v>
      </c>
      <c r="P15" s="136">
        <v>13</v>
      </c>
      <c r="Q15" s="136">
        <v>12</v>
      </c>
      <c r="R15" s="136">
        <v>9</v>
      </c>
      <c r="S15" s="136">
        <v>7</v>
      </c>
      <c r="T15" s="136">
        <v>5</v>
      </c>
      <c r="U15" s="136">
        <v>12</v>
      </c>
      <c r="V15" s="135">
        <v>11</v>
      </c>
      <c r="W15" s="134">
        <v>4</v>
      </c>
      <c r="X15" s="136">
        <v>13</v>
      </c>
      <c r="Y15" s="136">
        <v>2</v>
      </c>
      <c r="Z15" s="135">
        <v>0</v>
      </c>
      <c r="AA15" s="295"/>
      <c r="AB15" s="296"/>
      <c r="AC15" s="296"/>
      <c r="AD15" s="297"/>
    </row>
    <row r="16" spans="1:30">
      <c r="A16" s="280" t="s">
        <v>89</v>
      </c>
      <c r="B16" s="149" t="s">
        <v>10</v>
      </c>
      <c r="C16" s="150" t="s">
        <v>85</v>
      </c>
      <c r="D16" s="151" t="s">
        <v>42</v>
      </c>
      <c r="E16" s="157">
        <v>24</v>
      </c>
      <c r="F16" s="155">
        <v>22</v>
      </c>
      <c r="G16" s="131">
        <v>21</v>
      </c>
      <c r="H16" s="133">
        <v>19</v>
      </c>
      <c r="I16" s="133">
        <v>11</v>
      </c>
      <c r="J16" s="133">
        <v>17</v>
      </c>
      <c r="K16" s="133">
        <v>12</v>
      </c>
      <c r="L16" s="133">
        <v>15</v>
      </c>
      <c r="M16" s="133">
        <v>14</v>
      </c>
      <c r="N16" s="133">
        <v>12</v>
      </c>
      <c r="O16" s="133">
        <v>13</v>
      </c>
      <c r="P16" s="133">
        <v>9</v>
      </c>
      <c r="Q16" s="133">
        <v>8</v>
      </c>
      <c r="R16" s="133">
        <v>5</v>
      </c>
      <c r="S16" s="133">
        <v>8</v>
      </c>
      <c r="T16" s="133">
        <v>5</v>
      </c>
      <c r="U16" s="133">
        <v>13</v>
      </c>
      <c r="V16" s="133">
        <v>15</v>
      </c>
      <c r="W16" s="131">
        <v>9</v>
      </c>
      <c r="X16" s="133">
        <v>10</v>
      </c>
      <c r="Y16" s="133">
        <v>3</v>
      </c>
      <c r="Z16" s="132">
        <v>0</v>
      </c>
      <c r="AA16" s="282">
        <v>36.95652173913043</v>
      </c>
      <c r="AB16" s="284">
        <v>41.304347826086953</v>
      </c>
      <c r="AC16" s="284">
        <v>17.391304347826086</v>
      </c>
      <c r="AD16" s="286">
        <v>4.3478260869565215</v>
      </c>
    </row>
    <row r="17" spans="1:30" ht="15.75" thickBot="1">
      <c r="A17" s="294"/>
      <c r="B17" s="152" t="s">
        <v>13</v>
      </c>
      <c r="C17" s="153" t="s">
        <v>85</v>
      </c>
      <c r="D17" s="154" t="s">
        <v>90</v>
      </c>
      <c r="E17" s="158">
        <v>25</v>
      </c>
      <c r="F17" s="156">
        <v>24</v>
      </c>
      <c r="G17" s="134">
        <v>21</v>
      </c>
      <c r="H17" s="136">
        <v>19</v>
      </c>
      <c r="I17" s="136">
        <v>15</v>
      </c>
      <c r="J17" s="136">
        <v>17</v>
      </c>
      <c r="K17" s="136">
        <v>16</v>
      </c>
      <c r="L17" s="136">
        <v>17</v>
      </c>
      <c r="M17" s="136">
        <v>15</v>
      </c>
      <c r="N17" s="136">
        <v>20</v>
      </c>
      <c r="O17" s="136">
        <v>18</v>
      </c>
      <c r="P17" s="136">
        <v>17</v>
      </c>
      <c r="Q17" s="136">
        <v>14</v>
      </c>
      <c r="R17" s="136">
        <v>14</v>
      </c>
      <c r="S17" s="136">
        <v>6</v>
      </c>
      <c r="T17" s="136">
        <v>9</v>
      </c>
      <c r="U17" s="136">
        <v>15</v>
      </c>
      <c r="V17" s="135">
        <v>14</v>
      </c>
      <c r="W17" s="134">
        <v>8</v>
      </c>
      <c r="X17" s="136">
        <v>9</v>
      </c>
      <c r="Y17" s="136">
        <v>5</v>
      </c>
      <c r="Z17" s="135">
        <v>2</v>
      </c>
      <c r="AA17" s="295"/>
      <c r="AB17" s="296"/>
      <c r="AC17" s="296"/>
      <c r="AD17" s="297"/>
    </row>
    <row r="18" spans="1:30">
      <c r="A18" s="280" t="s">
        <v>91</v>
      </c>
      <c r="B18" s="149" t="s">
        <v>10</v>
      </c>
      <c r="C18" s="150" t="s">
        <v>92</v>
      </c>
      <c r="D18" s="151" t="s">
        <v>14</v>
      </c>
      <c r="E18" s="157">
        <v>20</v>
      </c>
      <c r="F18" s="155">
        <v>20</v>
      </c>
      <c r="G18" s="131">
        <v>20</v>
      </c>
      <c r="H18" s="133">
        <v>20</v>
      </c>
      <c r="I18" s="133">
        <v>19</v>
      </c>
      <c r="J18" s="133">
        <v>17</v>
      </c>
      <c r="K18" s="133">
        <v>20</v>
      </c>
      <c r="L18" s="133">
        <v>19</v>
      </c>
      <c r="M18" s="133">
        <v>16</v>
      </c>
      <c r="N18" s="133">
        <v>18</v>
      </c>
      <c r="O18" s="133">
        <v>16</v>
      </c>
      <c r="P18" s="133">
        <v>13</v>
      </c>
      <c r="Q18" s="133">
        <v>17</v>
      </c>
      <c r="R18" s="133">
        <v>19</v>
      </c>
      <c r="S18" s="133">
        <v>13</v>
      </c>
      <c r="T18" s="133">
        <v>10</v>
      </c>
      <c r="U18" s="133">
        <v>18</v>
      </c>
      <c r="V18" s="132">
        <v>17</v>
      </c>
      <c r="W18" s="131">
        <v>0</v>
      </c>
      <c r="X18" s="133">
        <v>10</v>
      </c>
      <c r="Y18" s="133">
        <v>6</v>
      </c>
      <c r="Z18" s="132">
        <v>4</v>
      </c>
      <c r="AA18" s="282">
        <v>4.7619047619047619</v>
      </c>
      <c r="AB18" s="284">
        <v>33.333333333333329</v>
      </c>
      <c r="AC18" s="284">
        <v>46.031746031746032</v>
      </c>
      <c r="AD18" s="286">
        <v>15.873015873015872</v>
      </c>
    </row>
    <row r="19" spans="1:30">
      <c r="A19" s="294"/>
      <c r="B19" s="152" t="s">
        <v>13</v>
      </c>
      <c r="C19" s="153" t="s">
        <v>92</v>
      </c>
      <c r="D19" s="154" t="s">
        <v>15</v>
      </c>
      <c r="E19" s="158">
        <v>29</v>
      </c>
      <c r="F19" s="156">
        <v>26</v>
      </c>
      <c r="G19" s="134">
        <v>26</v>
      </c>
      <c r="H19" s="136">
        <v>26</v>
      </c>
      <c r="I19" s="136">
        <v>25</v>
      </c>
      <c r="J19" s="136">
        <v>25</v>
      </c>
      <c r="K19" s="136">
        <v>25</v>
      </c>
      <c r="L19" s="136">
        <v>24</v>
      </c>
      <c r="M19" s="136">
        <v>23</v>
      </c>
      <c r="N19" s="136">
        <v>24</v>
      </c>
      <c r="O19" s="136">
        <v>21</v>
      </c>
      <c r="P19" s="136">
        <v>25</v>
      </c>
      <c r="Q19" s="136">
        <v>22</v>
      </c>
      <c r="R19" s="136">
        <v>22</v>
      </c>
      <c r="S19" s="136">
        <v>17</v>
      </c>
      <c r="T19" s="136">
        <v>17</v>
      </c>
      <c r="U19" s="136">
        <v>21</v>
      </c>
      <c r="V19" s="135">
        <v>22</v>
      </c>
      <c r="W19" s="134">
        <v>0</v>
      </c>
      <c r="X19" s="136">
        <v>6</v>
      </c>
      <c r="Y19" s="136">
        <v>15</v>
      </c>
      <c r="Z19" s="135">
        <v>5</v>
      </c>
      <c r="AA19" s="295"/>
      <c r="AB19" s="296"/>
      <c r="AC19" s="296"/>
      <c r="AD19" s="297"/>
    </row>
    <row r="20" spans="1:30" ht="15.75" thickBot="1">
      <c r="A20" s="294"/>
      <c r="B20" s="152" t="s">
        <v>16</v>
      </c>
      <c r="C20" s="153" t="s">
        <v>92</v>
      </c>
      <c r="D20" s="154" t="s">
        <v>15</v>
      </c>
      <c r="E20" s="158">
        <v>19</v>
      </c>
      <c r="F20" s="156">
        <v>17</v>
      </c>
      <c r="G20" s="134">
        <v>17</v>
      </c>
      <c r="H20" s="136">
        <v>16</v>
      </c>
      <c r="I20" s="136">
        <v>14</v>
      </c>
      <c r="J20" s="136">
        <v>14</v>
      </c>
      <c r="K20" s="136">
        <v>15</v>
      </c>
      <c r="L20" s="136">
        <v>15</v>
      </c>
      <c r="M20" s="136">
        <v>11</v>
      </c>
      <c r="N20" s="136">
        <v>13</v>
      </c>
      <c r="O20" s="136">
        <v>14</v>
      </c>
      <c r="P20" s="136">
        <v>9</v>
      </c>
      <c r="Q20" s="136">
        <v>15</v>
      </c>
      <c r="R20" s="136">
        <v>9</v>
      </c>
      <c r="S20" s="136">
        <v>11</v>
      </c>
      <c r="T20" s="136">
        <v>8</v>
      </c>
      <c r="U20" s="136">
        <v>15</v>
      </c>
      <c r="V20" s="135">
        <v>16</v>
      </c>
      <c r="W20" s="134">
        <v>3</v>
      </c>
      <c r="X20" s="136">
        <v>5</v>
      </c>
      <c r="Y20" s="136">
        <v>8</v>
      </c>
      <c r="Z20" s="135">
        <v>1</v>
      </c>
      <c r="AA20" s="295"/>
      <c r="AB20" s="296"/>
      <c r="AC20" s="296"/>
      <c r="AD20" s="297"/>
    </row>
    <row r="21" spans="1:30">
      <c r="A21" s="280" t="s">
        <v>93</v>
      </c>
      <c r="B21" s="149" t="s">
        <v>10</v>
      </c>
      <c r="C21" s="150" t="s">
        <v>85</v>
      </c>
      <c r="D21" s="151" t="s">
        <v>40</v>
      </c>
      <c r="E21" s="157">
        <v>20</v>
      </c>
      <c r="F21" s="155">
        <v>18</v>
      </c>
      <c r="G21" s="131">
        <v>18</v>
      </c>
      <c r="H21" s="133">
        <v>17</v>
      </c>
      <c r="I21" s="133">
        <v>15</v>
      </c>
      <c r="J21" s="133">
        <v>14</v>
      </c>
      <c r="K21" s="133">
        <v>15</v>
      </c>
      <c r="L21" s="133">
        <v>15</v>
      </c>
      <c r="M21" s="133">
        <v>14</v>
      </c>
      <c r="N21" s="133">
        <v>14</v>
      </c>
      <c r="O21" s="133">
        <v>13</v>
      </c>
      <c r="P21" s="133">
        <v>13</v>
      </c>
      <c r="Q21" s="133">
        <v>13</v>
      </c>
      <c r="R21" s="133">
        <v>11</v>
      </c>
      <c r="S21" s="133">
        <v>13</v>
      </c>
      <c r="T21" s="133">
        <v>4</v>
      </c>
      <c r="U21" s="133">
        <v>9</v>
      </c>
      <c r="V21" s="132">
        <v>12</v>
      </c>
      <c r="W21" s="131">
        <v>2</v>
      </c>
      <c r="X21" s="133">
        <v>9</v>
      </c>
      <c r="Y21" s="133">
        <v>7</v>
      </c>
      <c r="Z21" s="132">
        <v>0</v>
      </c>
      <c r="AA21" s="282">
        <v>9.375</v>
      </c>
      <c r="AB21" s="284">
        <v>37.5</v>
      </c>
      <c r="AC21" s="284">
        <v>40.625</v>
      </c>
      <c r="AD21" s="286">
        <v>12.5</v>
      </c>
    </row>
    <row r="22" spans="1:30">
      <c r="A22" s="294"/>
      <c r="B22" s="152" t="s">
        <v>13</v>
      </c>
      <c r="C22" s="153" t="s">
        <v>85</v>
      </c>
      <c r="D22" s="154" t="s">
        <v>41</v>
      </c>
      <c r="E22" s="158">
        <v>25</v>
      </c>
      <c r="F22" s="156">
        <v>23</v>
      </c>
      <c r="G22" s="134">
        <v>23</v>
      </c>
      <c r="H22" s="136">
        <v>22</v>
      </c>
      <c r="I22" s="136">
        <v>20</v>
      </c>
      <c r="J22" s="136">
        <v>21</v>
      </c>
      <c r="K22" s="136">
        <v>19</v>
      </c>
      <c r="L22" s="136">
        <v>21</v>
      </c>
      <c r="M22" s="136">
        <v>17</v>
      </c>
      <c r="N22" s="136">
        <v>19</v>
      </c>
      <c r="O22" s="136">
        <v>18</v>
      </c>
      <c r="P22" s="136">
        <v>18</v>
      </c>
      <c r="Q22" s="136">
        <v>20</v>
      </c>
      <c r="R22" s="136">
        <v>17</v>
      </c>
      <c r="S22" s="136">
        <v>10</v>
      </c>
      <c r="T22" s="136">
        <v>12</v>
      </c>
      <c r="U22" s="136">
        <v>19</v>
      </c>
      <c r="V22" s="135">
        <v>19</v>
      </c>
      <c r="W22" s="134">
        <v>2</v>
      </c>
      <c r="X22" s="136">
        <v>8</v>
      </c>
      <c r="Y22" s="136">
        <v>8</v>
      </c>
      <c r="Z22" s="135">
        <v>5</v>
      </c>
      <c r="AA22" s="295"/>
      <c r="AB22" s="296"/>
      <c r="AC22" s="296"/>
      <c r="AD22" s="297"/>
    </row>
    <row r="23" spans="1:30" ht="15.75" thickBot="1">
      <c r="A23" s="294"/>
      <c r="B23" s="152" t="s">
        <v>16</v>
      </c>
      <c r="C23" s="153" t="s">
        <v>85</v>
      </c>
      <c r="D23" s="154" t="s">
        <v>41</v>
      </c>
      <c r="E23" s="158">
        <v>24</v>
      </c>
      <c r="F23" s="156">
        <v>23</v>
      </c>
      <c r="G23" s="134">
        <v>22</v>
      </c>
      <c r="H23" s="136">
        <v>21</v>
      </c>
      <c r="I23" s="136">
        <v>17</v>
      </c>
      <c r="J23" s="136">
        <v>22</v>
      </c>
      <c r="K23" s="136">
        <v>21</v>
      </c>
      <c r="L23" s="136">
        <v>20</v>
      </c>
      <c r="M23" s="136">
        <v>18</v>
      </c>
      <c r="N23" s="136">
        <v>20</v>
      </c>
      <c r="O23" s="136">
        <v>20</v>
      </c>
      <c r="P23" s="136">
        <v>18</v>
      </c>
      <c r="Q23" s="136">
        <v>20</v>
      </c>
      <c r="R23" s="136">
        <v>17</v>
      </c>
      <c r="S23" s="136">
        <v>15</v>
      </c>
      <c r="T23" s="136">
        <v>15</v>
      </c>
      <c r="U23" s="136">
        <v>20</v>
      </c>
      <c r="V23" s="135">
        <v>19</v>
      </c>
      <c r="W23" s="134">
        <v>2</v>
      </c>
      <c r="X23" s="136">
        <v>7</v>
      </c>
      <c r="Y23" s="136">
        <v>11</v>
      </c>
      <c r="Z23" s="135">
        <v>3</v>
      </c>
      <c r="AA23" s="295"/>
      <c r="AB23" s="296"/>
      <c r="AC23" s="296"/>
      <c r="AD23" s="297"/>
    </row>
    <row r="24" spans="1:30">
      <c r="A24" s="280" t="s">
        <v>94</v>
      </c>
      <c r="B24" s="149" t="s">
        <v>10</v>
      </c>
      <c r="C24" s="150" t="s">
        <v>85</v>
      </c>
      <c r="D24" s="151" t="s">
        <v>33</v>
      </c>
      <c r="E24" s="157">
        <v>24</v>
      </c>
      <c r="F24" s="155">
        <v>23</v>
      </c>
      <c r="G24" s="131">
        <v>23</v>
      </c>
      <c r="H24" s="133">
        <v>22</v>
      </c>
      <c r="I24" s="133">
        <v>20</v>
      </c>
      <c r="J24" s="133">
        <v>19</v>
      </c>
      <c r="K24" s="133">
        <v>19</v>
      </c>
      <c r="L24" s="133">
        <v>19</v>
      </c>
      <c r="M24" s="133">
        <v>18</v>
      </c>
      <c r="N24" s="133">
        <v>22</v>
      </c>
      <c r="O24" s="133">
        <v>21</v>
      </c>
      <c r="P24" s="133">
        <v>19</v>
      </c>
      <c r="Q24" s="133">
        <v>14</v>
      </c>
      <c r="R24" s="133">
        <v>22</v>
      </c>
      <c r="S24" s="133">
        <v>17</v>
      </c>
      <c r="T24" s="133">
        <v>17</v>
      </c>
      <c r="U24" s="133">
        <v>21</v>
      </c>
      <c r="V24" s="132">
        <v>18</v>
      </c>
      <c r="W24" s="131">
        <v>0</v>
      </c>
      <c r="X24" s="133">
        <v>11</v>
      </c>
      <c r="Y24" s="133">
        <v>10</v>
      </c>
      <c r="Z24" s="132">
        <v>2</v>
      </c>
      <c r="AA24" s="282">
        <v>9.375</v>
      </c>
      <c r="AB24" s="284">
        <v>46.875</v>
      </c>
      <c r="AC24" s="284">
        <v>39.0625</v>
      </c>
      <c r="AD24" s="286">
        <v>4.6875</v>
      </c>
    </row>
    <row r="25" spans="1:30">
      <c r="A25" s="294"/>
      <c r="B25" s="152" t="s">
        <v>13</v>
      </c>
      <c r="C25" s="153" t="s">
        <v>85</v>
      </c>
      <c r="D25" s="154" t="s">
        <v>34</v>
      </c>
      <c r="E25" s="158">
        <v>23</v>
      </c>
      <c r="F25" s="156">
        <v>20</v>
      </c>
      <c r="G25" s="134">
        <v>18</v>
      </c>
      <c r="H25" s="136">
        <v>20</v>
      </c>
      <c r="I25" s="136">
        <v>19</v>
      </c>
      <c r="J25" s="136">
        <v>18</v>
      </c>
      <c r="K25" s="136">
        <v>17</v>
      </c>
      <c r="L25" s="136">
        <v>15</v>
      </c>
      <c r="M25" s="136">
        <v>15</v>
      </c>
      <c r="N25" s="136">
        <v>19</v>
      </c>
      <c r="O25" s="136">
        <v>15</v>
      </c>
      <c r="P25" s="136">
        <v>12</v>
      </c>
      <c r="Q25" s="136">
        <v>17</v>
      </c>
      <c r="R25" s="136">
        <v>17</v>
      </c>
      <c r="S25" s="136">
        <v>13</v>
      </c>
      <c r="T25" s="136">
        <v>12</v>
      </c>
      <c r="U25" s="136">
        <v>17</v>
      </c>
      <c r="V25" s="135">
        <v>14</v>
      </c>
      <c r="W25" s="134">
        <v>1</v>
      </c>
      <c r="X25" s="136">
        <v>9</v>
      </c>
      <c r="Y25" s="136">
        <v>9</v>
      </c>
      <c r="Z25" s="135">
        <v>1</v>
      </c>
      <c r="AA25" s="295"/>
      <c r="AB25" s="296"/>
      <c r="AC25" s="296"/>
      <c r="AD25" s="297"/>
    </row>
    <row r="26" spans="1:30" ht="15.75" thickBot="1">
      <c r="A26" s="294"/>
      <c r="B26" s="152" t="s">
        <v>16</v>
      </c>
      <c r="C26" s="153" t="s">
        <v>85</v>
      </c>
      <c r="D26" s="154" t="s">
        <v>35</v>
      </c>
      <c r="E26" s="158">
        <v>23</v>
      </c>
      <c r="F26" s="156">
        <v>21</v>
      </c>
      <c r="G26" s="134">
        <v>19</v>
      </c>
      <c r="H26" s="136">
        <v>19</v>
      </c>
      <c r="I26" s="136">
        <v>16</v>
      </c>
      <c r="J26" s="136">
        <v>13</v>
      </c>
      <c r="K26" s="136">
        <v>12</v>
      </c>
      <c r="L26" s="136">
        <v>17</v>
      </c>
      <c r="M26" s="136">
        <v>11</v>
      </c>
      <c r="N26" s="136">
        <v>15</v>
      </c>
      <c r="O26" s="136">
        <v>17</v>
      </c>
      <c r="P26" s="136">
        <v>9</v>
      </c>
      <c r="Q26" s="136">
        <v>10</v>
      </c>
      <c r="R26" s="136">
        <v>14</v>
      </c>
      <c r="S26" s="136">
        <v>12</v>
      </c>
      <c r="T26" s="136">
        <v>9</v>
      </c>
      <c r="U26" s="136">
        <v>17</v>
      </c>
      <c r="V26" s="135">
        <v>10</v>
      </c>
      <c r="W26" s="134">
        <v>5</v>
      </c>
      <c r="X26" s="136">
        <v>10</v>
      </c>
      <c r="Y26" s="136">
        <v>6</v>
      </c>
      <c r="Z26" s="135">
        <v>0</v>
      </c>
      <c r="AA26" s="295"/>
      <c r="AB26" s="296"/>
      <c r="AC26" s="296"/>
      <c r="AD26" s="297"/>
    </row>
    <row r="27" spans="1:30" ht="15.75" thickBot="1">
      <c r="A27" s="148" t="s">
        <v>95</v>
      </c>
      <c r="B27" s="149" t="s">
        <v>10</v>
      </c>
      <c r="C27" s="150" t="s">
        <v>85</v>
      </c>
      <c r="D27" s="151" t="s">
        <v>26</v>
      </c>
      <c r="E27" s="157">
        <v>22</v>
      </c>
      <c r="F27" s="155">
        <v>20</v>
      </c>
      <c r="G27" s="131">
        <v>20</v>
      </c>
      <c r="H27" s="133">
        <v>19</v>
      </c>
      <c r="I27" s="133">
        <v>20</v>
      </c>
      <c r="J27" s="133">
        <v>19</v>
      </c>
      <c r="K27" s="133">
        <v>19</v>
      </c>
      <c r="L27" s="133">
        <v>18</v>
      </c>
      <c r="M27" s="133">
        <v>17</v>
      </c>
      <c r="N27" s="133">
        <v>18</v>
      </c>
      <c r="O27" s="133">
        <v>20</v>
      </c>
      <c r="P27" s="133">
        <v>15</v>
      </c>
      <c r="Q27" s="133">
        <v>17</v>
      </c>
      <c r="R27" s="133">
        <v>14</v>
      </c>
      <c r="S27" s="133">
        <v>5</v>
      </c>
      <c r="T27" s="133">
        <v>13</v>
      </c>
      <c r="U27" s="133">
        <v>16</v>
      </c>
      <c r="V27" s="132">
        <v>18</v>
      </c>
      <c r="W27" s="131">
        <v>1</v>
      </c>
      <c r="X27" s="133">
        <v>5</v>
      </c>
      <c r="Y27" s="133">
        <v>14</v>
      </c>
      <c r="Z27" s="132">
        <v>0</v>
      </c>
      <c r="AA27" s="143">
        <v>5</v>
      </c>
      <c r="AB27" s="145">
        <v>25</v>
      </c>
      <c r="AC27" s="145">
        <v>70</v>
      </c>
      <c r="AD27" s="147">
        <v>0</v>
      </c>
    </row>
    <row r="28" spans="1:30" ht="15.75" thickBot="1">
      <c r="A28" s="148" t="s">
        <v>96</v>
      </c>
      <c r="B28" s="149" t="s">
        <v>10</v>
      </c>
      <c r="C28" s="150" t="s">
        <v>85</v>
      </c>
      <c r="D28" s="151" t="s">
        <v>38</v>
      </c>
      <c r="E28" s="157">
        <v>18</v>
      </c>
      <c r="F28" s="155">
        <v>17</v>
      </c>
      <c r="G28" s="131">
        <v>16</v>
      </c>
      <c r="H28" s="133">
        <v>17</v>
      </c>
      <c r="I28" s="133">
        <v>13</v>
      </c>
      <c r="J28" s="133">
        <v>15</v>
      </c>
      <c r="K28" s="133">
        <v>14</v>
      </c>
      <c r="L28" s="133">
        <v>12</v>
      </c>
      <c r="M28" s="133">
        <v>13</v>
      </c>
      <c r="N28" s="133">
        <v>14</v>
      </c>
      <c r="O28" s="133">
        <v>14</v>
      </c>
      <c r="P28" s="133">
        <v>13</v>
      </c>
      <c r="Q28" s="133">
        <v>10</v>
      </c>
      <c r="R28" s="133">
        <v>7</v>
      </c>
      <c r="S28" s="133">
        <v>7</v>
      </c>
      <c r="T28" s="133">
        <v>7</v>
      </c>
      <c r="U28" s="133">
        <v>16</v>
      </c>
      <c r="V28" s="132">
        <v>9</v>
      </c>
      <c r="W28" s="131">
        <v>2</v>
      </c>
      <c r="X28" s="133">
        <v>10</v>
      </c>
      <c r="Y28" s="133">
        <v>5</v>
      </c>
      <c r="Z28" s="132">
        <v>0</v>
      </c>
      <c r="AA28" s="143">
        <v>11.76470588235294</v>
      </c>
      <c r="AB28" s="145">
        <v>58.82352941176471</v>
      </c>
      <c r="AC28" s="145">
        <v>29.411764705882355</v>
      </c>
      <c r="AD28" s="147">
        <v>0</v>
      </c>
    </row>
    <row r="29" spans="1:30" ht="15.75" thickBot="1">
      <c r="A29" s="148" t="s">
        <v>97</v>
      </c>
      <c r="B29" s="149" t="s">
        <v>10</v>
      </c>
      <c r="C29" s="150" t="s">
        <v>85</v>
      </c>
      <c r="D29" s="151" t="s">
        <v>50</v>
      </c>
      <c r="E29" s="157">
        <v>23</v>
      </c>
      <c r="F29" s="155">
        <v>20</v>
      </c>
      <c r="G29" s="131">
        <v>18</v>
      </c>
      <c r="H29" s="133">
        <v>18</v>
      </c>
      <c r="I29" s="133">
        <v>12</v>
      </c>
      <c r="J29" s="133">
        <v>16</v>
      </c>
      <c r="K29" s="133">
        <v>18</v>
      </c>
      <c r="L29" s="133">
        <v>17</v>
      </c>
      <c r="M29" s="133">
        <v>13</v>
      </c>
      <c r="N29" s="133">
        <v>20</v>
      </c>
      <c r="O29" s="133">
        <v>12</v>
      </c>
      <c r="P29" s="133">
        <v>10</v>
      </c>
      <c r="Q29" s="133">
        <v>10</v>
      </c>
      <c r="R29" s="133">
        <v>5</v>
      </c>
      <c r="S29" s="133">
        <v>10</v>
      </c>
      <c r="T29" s="133">
        <v>9</v>
      </c>
      <c r="U29" s="133">
        <v>16</v>
      </c>
      <c r="V29" s="132">
        <v>11</v>
      </c>
      <c r="W29" s="131">
        <v>3</v>
      </c>
      <c r="X29" s="133">
        <v>13</v>
      </c>
      <c r="Y29" s="133">
        <v>4</v>
      </c>
      <c r="Z29" s="132">
        <v>0</v>
      </c>
      <c r="AA29" s="143">
        <v>15</v>
      </c>
      <c r="AB29" s="145">
        <v>65</v>
      </c>
      <c r="AC29" s="145">
        <v>20</v>
      </c>
      <c r="AD29" s="147">
        <v>0</v>
      </c>
    </row>
    <row r="30" spans="1:30">
      <c r="A30" s="280" t="s">
        <v>98</v>
      </c>
      <c r="B30" s="149" t="s">
        <v>10</v>
      </c>
      <c r="C30" s="150" t="s">
        <v>85</v>
      </c>
      <c r="D30" s="151" t="s">
        <v>99</v>
      </c>
      <c r="E30" s="157">
        <v>23</v>
      </c>
      <c r="F30" s="155">
        <v>20</v>
      </c>
      <c r="G30" s="131">
        <v>18</v>
      </c>
      <c r="H30" s="133">
        <v>18</v>
      </c>
      <c r="I30" s="133">
        <v>19</v>
      </c>
      <c r="J30" s="133">
        <v>14</v>
      </c>
      <c r="K30" s="133">
        <v>19</v>
      </c>
      <c r="L30" s="133">
        <v>16</v>
      </c>
      <c r="M30" s="133">
        <v>13</v>
      </c>
      <c r="N30" s="133">
        <v>18</v>
      </c>
      <c r="O30" s="133">
        <v>17</v>
      </c>
      <c r="P30" s="133">
        <v>16</v>
      </c>
      <c r="Q30" s="133">
        <v>17</v>
      </c>
      <c r="R30" s="133">
        <v>16</v>
      </c>
      <c r="S30" s="133">
        <v>11</v>
      </c>
      <c r="T30" s="133">
        <v>11</v>
      </c>
      <c r="U30" s="133">
        <v>17</v>
      </c>
      <c r="V30" s="132">
        <v>19</v>
      </c>
      <c r="W30" s="131">
        <v>0</v>
      </c>
      <c r="X30" s="133">
        <v>11</v>
      </c>
      <c r="Y30" s="133">
        <v>9</v>
      </c>
      <c r="Z30" s="132">
        <v>0</v>
      </c>
      <c r="AA30" s="282">
        <v>12.820512820512819</v>
      </c>
      <c r="AB30" s="284">
        <v>58.974358974358978</v>
      </c>
      <c r="AC30" s="284">
        <v>28.205128205128204</v>
      </c>
      <c r="AD30" s="286">
        <v>0</v>
      </c>
    </row>
    <row r="31" spans="1:30" ht="15.75" thickBot="1">
      <c r="A31" s="294"/>
      <c r="B31" s="152" t="s">
        <v>13</v>
      </c>
      <c r="C31" s="153" t="s">
        <v>85</v>
      </c>
      <c r="D31" s="154" t="s">
        <v>100</v>
      </c>
      <c r="E31" s="158">
        <v>21</v>
      </c>
      <c r="F31" s="156">
        <v>19</v>
      </c>
      <c r="G31" s="134">
        <v>18</v>
      </c>
      <c r="H31" s="136">
        <v>16</v>
      </c>
      <c r="I31" s="136">
        <v>13</v>
      </c>
      <c r="J31" s="136">
        <v>9</v>
      </c>
      <c r="K31" s="136">
        <v>14</v>
      </c>
      <c r="L31" s="136">
        <v>14</v>
      </c>
      <c r="M31" s="136">
        <v>13</v>
      </c>
      <c r="N31" s="136">
        <v>14</v>
      </c>
      <c r="O31" s="136">
        <v>15</v>
      </c>
      <c r="P31" s="136">
        <v>8</v>
      </c>
      <c r="Q31" s="136">
        <v>8</v>
      </c>
      <c r="R31" s="136">
        <v>11</v>
      </c>
      <c r="S31" s="136">
        <v>5</v>
      </c>
      <c r="T31" s="136">
        <v>6</v>
      </c>
      <c r="U31" s="136">
        <v>10</v>
      </c>
      <c r="V31" s="135">
        <v>10</v>
      </c>
      <c r="W31" s="134">
        <v>5</v>
      </c>
      <c r="X31" s="136">
        <v>12</v>
      </c>
      <c r="Y31" s="136">
        <v>2</v>
      </c>
      <c r="Z31" s="135">
        <v>0</v>
      </c>
      <c r="AA31" s="295"/>
      <c r="AB31" s="296"/>
      <c r="AC31" s="296"/>
      <c r="AD31" s="297"/>
    </row>
    <row r="32" spans="1:30" ht="15.75" thickBot="1">
      <c r="A32" s="148" t="s">
        <v>101</v>
      </c>
      <c r="B32" s="149" t="s">
        <v>10</v>
      </c>
      <c r="C32" s="150" t="s">
        <v>85</v>
      </c>
      <c r="D32" s="151" t="s">
        <v>9</v>
      </c>
      <c r="E32" s="157">
        <v>23</v>
      </c>
      <c r="F32" s="155">
        <v>22</v>
      </c>
      <c r="G32" s="131">
        <v>21</v>
      </c>
      <c r="H32" s="133">
        <v>22</v>
      </c>
      <c r="I32" s="133">
        <v>21</v>
      </c>
      <c r="J32" s="133">
        <v>21</v>
      </c>
      <c r="K32" s="133">
        <v>21</v>
      </c>
      <c r="L32" s="133">
        <v>20</v>
      </c>
      <c r="M32" s="133">
        <v>21</v>
      </c>
      <c r="N32" s="133">
        <v>20</v>
      </c>
      <c r="O32" s="133">
        <v>21</v>
      </c>
      <c r="P32" s="133">
        <v>18</v>
      </c>
      <c r="Q32" s="133">
        <v>19</v>
      </c>
      <c r="R32" s="133">
        <v>20</v>
      </c>
      <c r="S32" s="133">
        <v>14</v>
      </c>
      <c r="T32" s="133">
        <v>9</v>
      </c>
      <c r="U32" s="133">
        <v>19</v>
      </c>
      <c r="V32" s="132">
        <v>19</v>
      </c>
      <c r="W32" s="131">
        <v>0</v>
      </c>
      <c r="X32" s="133">
        <v>6</v>
      </c>
      <c r="Y32" s="133">
        <v>13</v>
      </c>
      <c r="Z32" s="132">
        <v>3</v>
      </c>
      <c r="AA32" s="143">
        <v>0</v>
      </c>
      <c r="AB32" s="145">
        <v>27.27272727272727</v>
      </c>
      <c r="AC32" s="145">
        <v>59.090909090909093</v>
      </c>
      <c r="AD32" s="147">
        <v>13.636363636363635</v>
      </c>
    </row>
    <row r="33" spans="1:30" ht="15.75" thickBot="1">
      <c r="A33" s="148" t="s">
        <v>102</v>
      </c>
      <c r="B33" s="149" t="s">
        <v>10</v>
      </c>
      <c r="C33" s="150" t="s">
        <v>85</v>
      </c>
      <c r="D33" s="151" t="s">
        <v>7</v>
      </c>
      <c r="E33" s="157">
        <v>27</v>
      </c>
      <c r="F33" s="155">
        <v>24</v>
      </c>
      <c r="G33" s="131">
        <v>22</v>
      </c>
      <c r="H33" s="133">
        <v>23</v>
      </c>
      <c r="I33" s="133">
        <v>18</v>
      </c>
      <c r="J33" s="133">
        <v>24</v>
      </c>
      <c r="K33" s="133">
        <v>22</v>
      </c>
      <c r="L33" s="133">
        <v>16</v>
      </c>
      <c r="M33" s="133">
        <v>19</v>
      </c>
      <c r="N33" s="133">
        <v>22</v>
      </c>
      <c r="O33" s="133">
        <v>20</v>
      </c>
      <c r="P33" s="133">
        <v>18</v>
      </c>
      <c r="Q33" s="133">
        <v>19</v>
      </c>
      <c r="R33" s="133">
        <v>20</v>
      </c>
      <c r="S33" s="133">
        <v>23</v>
      </c>
      <c r="T33" s="133">
        <v>14</v>
      </c>
      <c r="U33" s="133">
        <v>19</v>
      </c>
      <c r="V33" s="132">
        <v>16</v>
      </c>
      <c r="W33" s="131">
        <v>2</v>
      </c>
      <c r="X33" s="133">
        <v>9</v>
      </c>
      <c r="Y33" s="133">
        <v>10</v>
      </c>
      <c r="Z33" s="132">
        <v>3</v>
      </c>
      <c r="AA33" s="143">
        <v>8.3333333333333321</v>
      </c>
      <c r="AB33" s="145">
        <v>37.5</v>
      </c>
      <c r="AC33" s="145">
        <v>41.666666666666671</v>
      </c>
      <c r="AD33" s="147">
        <v>12.5</v>
      </c>
    </row>
    <row r="34" spans="1:30" ht="15.75" thickBot="1">
      <c r="A34" s="148" t="s">
        <v>103</v>
      </c>
      <c r="B34" s="149" t="s">
        <v>10</v>
      </c>
      <c r="C34" s="150" t="s">
        <v>85</v>
      </c>
      <c r="D34" s="151" t="s">
        <v>104</v>
      </c>
      <c r="E34" s="157">
        <v>20</v>
      </c>
      <c r="F34" s="155">
        <v>19</v>
      </c>
      <c r="G34" s="131">
        <v>19</v>
      </c>
      <c r="H34" s="133">
        <v>19</v>
      </c>
      <c r="I34" s="133">
        <v>14</v>
      </c>
      <c r="J34" s="133">
        <v>19</v>
      </c>
      <c r="K34" s="133">
        <v>17</v>
      </c>
      <c r="L34" s="133">
        <v>14</v>
      </c>
      <c r="M34" s="133">
        <v>14</v>
      </c>
      <c r="N34" s="133">
        <v>17</v>
      </c>
      <c r="O34" s="133">
        <v>14</v>
      </c>
      <c r="P34" s="133">
        <v>14</v>
      </c>
      <c r="Q34" s="133">
        <v>14</v>
      </c>
      <c r="R34" s="133">
        <v>16</v>
      </c>
      <c r="S34" s="133">
        <v>15</v>
      </c>
      <c r="T34" s="133">
        <v>9</v>
      </c>
      <c r="U34" s="133">
        <v>17</v>
      </c>
      <c r="V34" s="132">
        <v>12</v>
      </c>
      <c r="W34" s="131">
        <v>2</v>
      </c>
      <c r="X34" s="133">
        <v>8</v>
      </c>
      <c r="Y34" s="133">
        <v>6</v>
      </c>
      <c r="Z34" s="132">
        <v>3</v>
      </c>
      <c r="AA34" s="143">
        <v>10.526315789473683</v>
      </c>
      <c r="AB34" s="145">
        <v>42.105263157894733</v>
      </c>
      <c r="AC34" s="145">
        <v>31.578947368421051</v>
      </c>
      <c r="AD34" s="147">
        <v>15.789473684210526</v>
      </c>
    </row>
    <row r="35" spans="1:30" ht="15.75" thickBot="1">
      <c r="A35" s="148" t="s">
        <v>105</v>
      </c>
      <c r="B35" s="149" t="s">
        <v>10</v>
      </c>
      <c r="C35" s="150" t="s">
        <v>85</v>
      </c>
      <c r="D35" s="151" t="s">
        <v>27</v>
      </c>
      <c r="E35" s="157">
        <v>27</v>
      </c>
      <c r="F35" s="155">
        <v>22</v>
      </c>
      <c r="G35" s="131">
        <v>21</v>
      </c>
      <c r="H35" s="133">
        <v>22</v>
      </c>
      <c r="I35" s="133">
        <v>18</v>
      </c>
      <c r="J35" s="133">
        <v>11</v>
      </c>
      <c r="K35" s="133">
        <v>19</v>
      </c>
      <c r="L35" s="133">
        <v>18</v>
      </c>
      <c r="M35" s="133">
        <v>17</v>
      </c>
      <c r="N35" s="133">
        <v>18</v>
      </c>
      <c r="O35" s="133">
        <v>19</v>
      </c>
      <c r="P35" s="133">
        <v>13</v>
      </c>
      <c r="Q35" s="133">
        <v>12</v>
      </c>
      <c r="R35" s="133">
        <v>14</v>
      </c>
      <c r="S35" s="133">
        <v>11</v>
      </c>
      <c r="T35" s="133">
        <v>14</v>
      </c>
      <c r="U35" s="133">
        <v>17</v>
      </c>
      <c r="V35" s="133">
        <v>9</v>
      </c>
      <c r="W35" s="131">
        <v>2</v>
      </c>
      <c r="X35" s="133">
        <v>12</v>
      </c>
      <c r="Y35" s="133">
        <v>8</v>
      </c>
      <c r="Z35" s="132">
        <v>0</v>
      </c>
      <c r="AA35" s="143">
        <v>9.0909090909090917</v>
      </c>
      <c r="AB35" s="145">
        <v>54.54545454545454</v>
      </c>
      <c r="AC35" s="145">
        <v>36.363636363636367</v>
      </c>
      <c r="AD35" s="147">
        <v>0</v>
      </c>
    </row>
    <row r="36" spans="1:30" ht="15.75" thickBot="1">
      <c r="A36" s="148" t="s">
        <v>106</v>
      </c>
      <c r="B36" s="149" t="s">
        <v>10</v>
      </c>
      <c r="C36" s="150" t="s">
        <v>85</v>
      </c>
      <c r="D36" s="151" t="s">
        <v>22</v>
      </c>
      <c r="E36" s="157">
        <v>17</v>
      </c>
      <c r="F36" s="155">
        <v>15</v>
      </c>
      <c r="G36" s="131">
        <v>15</v>
      </c>
      <c r="H36" s="133">
        <v>15</v>
      </c>
      <c r="I36" s="133">
        <v>12</v>
      </c>
      <c r="J36" s="133">
        <v>13</v>
      </c>
      <c r="K36" s="133">
        <v>12</v>
      </c>
      <c r="L36" s="133">
        <v>13</v>
      </c>
      <c r="M36" s="133">
        <v>14</v>
      </c>
      <c r="N36" s="133">
        <v>14</v>
      </c>
      <c r="O36" s="133">
        <v>14</v>
      </c>
      <c r="P36" s="133">
        <v>14</v>
      </c>
      <c r="Q36" s="133">
        <v>15</v>
      </c>
      <c r="R36" s="133">
        <v>14</v>
      </c>
      <c r="S36" s="133">
        <v>14</v>
      </c>
      <c r="T36" s="133">
        <v>7</v>
      </c>
      <c r="U36" s="133">
        <v>15</v>
      </c>
      <c r="V36" s="132">
        <v>14</v>
      </c>
      <c r="W36" s="131">
        <v>0</v>
      </c>
      <c r="X36" s="133">
        <v>4</v>
      </c>
      <c r="Y36" s="133">
        <v>5</v>
      </c>
      <c r="Z36" s="132">
        <v>6</v>
      </c>
      <c r="AA36" s="143">
        <v>0</v>
      </c>
      <c r="AB36" s="145">
        <v>26.666666666666668</v>
      </c>
      <c r="AC36" s="145">
        <v>33.333333333333329</v>
      </c>
      <c r="AD36" s="147">
        <v>40</v>
      </c>
    </row>
    <row r="37" spans="1:30" ht="15.75" thickBot="1">
      <c r="A37" s="148" t="s">
        <v>107</v>
      </c>
      <c r="B37" s="149" t="s">
        <v>10</v>
      </c>
      <c r="C37" s="150" t="s">
        <v>85</v>
      </c>
      <c r="D37" s="151" t="s">
        <v>108</v>
      </c>
      <c r="E37" s="157">
        <v>8</v>
      </c>
      <c r="F37" s="155">
        <v>8</v>
      </c>
      <c r="G37" s="131">
        <v>8</v>
      </c>
      <c r="H37" s="133">
        <v>8</v>
      </c>
      <c r="I37" s="133">
        <v>7</v>
      </c>
      <c r="J37" s="133">
        <v>8</v>
      </c>
      <c r="K37" s="133">
        <v>7</v>
      </c>
      <c r="L37" s="133">
        <v>8</v>
      </c>
      <c r="M37" s="133">
        <v>8</v>
      </c>
      <c r="N37" s="133">
        <v>8</v>
      </c>
      <c r="O37" s="133">
        <v>5</v>
      </c>
      <c r="P37" s="133">
        <v>7</v>
      </c>
      <c r="Q37" s="133">
        <v>7</v>
      </c>
      <c r="R37" s="133">
        <v>5</v>
      </c>
      <c r="S37" s="133">
        <v>4</v>
      </c>
      <c r="T37" s="133">
        <v>3</v>
      </c>
      <c r="U37" s="133">
        <v>6</v>
      </c>
      <c r="V37" s="132">
        <v>6</v>
      </c>
      <c r="W37" s="131">
        <v>0</v>
      </c>
      <c r="X37" s="133">
        <v>5</v>
      </c>
      <c r="Y37" s="133">
        <v>2</v>
      </c>
      <c r="Z37" s="132">
        <v>1</v>
      </c>
      <c r="AA37" s="143">
        <v>0</v>
      </c>
      <c r="AB37" s="145">
        <v>62.5</v>
      </c>
      <c r="AC37" s="145">
        <v>25</v>
      </c>
      <c r="AD37" s="147">
        <v>12.5</v>
      </c>
    </row>
    <row r="38" spans="1:30" ht="15.75" thickBot="1">
      <c r="A38" s="148" t="s">
        <v>109</v>
      </c>
      <c r="B38" s="149" t="s">
        <v>10</v>
      </c>
      <c r="C38" s="150" t="s">
        <v>85</v>
      </c>
      <c r="D38" s="151" t="s">
        <v>44</v>
      </c>
      <c r="E38" s="157">
        <v>10</v>
      </c>
      <c r="F38" s="155">
        <v>10</v>
      </c>
      <c r="G38" s="131">
        <v>9</v>
      </c>
      <c r="H38" s="133">
        <v>10</v>
      </c>
      <c r="I38" s="133">
        <v>7</v>
      </c>
      <c r="J38" s="133">
        <v>9</v>
      </c>
      <c r="K38" s="133">
        <v>10</v>
      </c>
      <c r="L38" s="133">
        <v>8</v>
      </c>
      <c r="M38" s="133">
        <v>7</v>
      </c>
      <c r="N38" s="133">
        <v>9</v>
      </c>
      <c r="O38" s="133">
        <v>8</v>
      </c>
      <c r="P38" s="133">
        <v>7</v>
      </c>
      <c r="Q38" s="133">
        <v>4</v>
      </c>
      <c r="R38" s="133">
        <v>10</v>
      </c>
      <c r="S38" s="133">
        <v>7</v>
      </c>
      <c r="T38" s="133">
        <v>6</v>
      </c>
      <c r="U38" s="133">
        <v>5</v>
      </c>
      <c r="V38" s="132">
        <v>7</v>
      </c>
      <c r="W38" s="131">
        <v>0</v>
      </c>
      <c r="X38" s="133">
        <v>8</v>
      </c>
      <c r="Y38" s="133">
        <v>0</v>
      </c>
      <c r="Z38" s="132">
        <v>2</v>
      </c>
      <c r="AA38" s="143">
        <v>0</v>
      </c>
      <c r="AB38" s="145">
        <v>80</v>
      </c>
      <c r="AC38" s="145">
        <v>0</v>
      </c>
      <c r="AD38" s="147">
        <v>20</v>
      </c>
    </row>
    <row r="39" spans="1:30">
      <c r="A39" s="280" t="s">
        <v>110</v>
      </c>
      <c r="B39" s="149" t="s">
        <v>10</v>
      </c>
      <c r="C39" s="150" t="s">
        <v>85</v>
      </c>
      <c r="D39" s="151" t="s">
        <v>111</v>
      </c>
      <c r="E39" s="157">
        <v>21</v>
      </c>
      <c r="F39" s="155">
        <v>20</v>
      </c>
      <c r="G39" s="131">
        <v>18</v>
      </c>
      <c r="H39" s="133">
        <v>18</v>
      </c>
      <c r="I39" s="133">
        <v>19</v>
      </c>
      <c r="J39" s="133">
        <v>20</v>
      </c>
      <c r="K39" s="133">
        <v>19</v>
      </c>
      <c r="L39" s="133">
        <v>18</v>
      </c>
      <c r="M39" s="133">
        <v>18</v>
      </c>
      <c r="N39" s="133">
        <v>18</v>
      </c>
      <c r="O39" s="133">
        <v>16</v>
      </c>
      <c r="P39" s="133">
        <v>15</v>
      </c>
      <c r="Q39" s="133">
        <v>17</v>
      </c>
      <c r="R39" s="133">
        <v>19</v>
      </c>
      <c r="S39" s="133">
        <v>11</v>
      </c>
      <c r="T39" s="133">
        <v>13</v>
      </c>
      <c r="U39" s="133">
        <v>19</v>
      </c>
      <c r="V39" s="132">
        <v>15</v>
      </c>
      <c r="W39" s="131">
        <v>0</v>
      </c>
      <c r="X39" s="133">
        <v>6</v>
      </c>
      <c r="Y39" s="133">
        <v>13</v>
      </c>
      <c r="Z39" s="132">
        <v>1</v>
      </c>
      <c r="AA39" s="282">
        <v>3.225806451612903</v>
      </c>
      <c r="AB39" s="284">
        <v>51.612903225806448</v>
      </c>
      <c r="AC39" s="284">
        <v>41.935483870967744</v>
      </c>
      <c r="AD39" s="286">
        <v>3.225806451612903</v>
      </c>
    </row>
    <row r="40" spans="1:30">
      <c r="A40" s="294"/>
      <c r="B40" s="152" t="s">
        <v>13</v>
      </c>
      <c r="C40" s="153" t="s">
        <v>85</v>
      </c>
      <c r="D40" s="154" t="s">
        <v>112</v>
      </c>
      <c r="E40" s="158">
        <v>26</v>
      </c>
      <c r="F40" s="156">
        <v>23</v>
      </c>
      <c r="G40" s="134">
        <v>23</v>
      </c>
      <c r="H40" s="136">
        <v>22</v>
      </c>
      <c r="I40" s="136">
        <v>19</v>
      </c>
      <c r="J40" s="136">
        <v>19</v>
      </c>
      <c r="K40" s="136">
        <v>20</v>
      </c>
      <c r="L40" s="136">
        <v>18</v>
      </c>
      <c r="M40" s="136">
        <v>15</v>
      </c>
      <c r="N40" s="136">
        <v>20</v>
      </c>
      <c r="O40" s="136">
        <v>17</v>
      </c>
      <c r="P40" s="136">
        <v>16</v>
      </c>
      <c r="Q40" s="136">
        <v>15</v>
      </c>
      <c r="R40" s="136">
        <v>14</v>
      </c>
      <c r="S40" s="136">
        <v>8</v>
      </c>
      <c r="T40" s="136">
        <v>8</v>
      </c>
      <c r="U40" s="136">
        <v>23</v>
      </c>
      <c r="V40" s="135">
        <v>17</v>
      </c>
      <c r="W40" s="134">
        <v>0</v>
      </c>
      <c r="X40" s="136">
        <v>15</v>
      </c>
      <c r="Y40" s="136">
        <v>8</v>
      </c>
      <c r="Z40" s="135">
        <v>0</v>
      </c>
      <c r="AA40" s="295"/>
      <c r="AB40" s="296"/>
      <c r="AC40" s="296"/>
      <c r="AD40" s="297"/>
    </row>
    <row r="41" spans="1:30" ht="15.75" thickBot="1">
      <c r="A41" s="294"/>
      <c r="B41" s="152" t="s">
        <v>16</v>
      </c>
      <c r="C41" s="153" t="s">
        <v>85</v>
      </c>
      <c r="D41" s="154" t="s">
        <v>113</v>
      </c>
      <c r="E41" s="158">
        <v>22</v>
      </c>
      <c r="F41" s="156">
        <v>19</v>
      </c>
      <c r="G41" s="134">
        <v>18</v>
      </c>
      <c r="H41" s="136">
        <v>17</v>
      </c>
      <c r="I41" s="136">
        <v>13</v>
      </c>
      <c r="J41" s="136">
        <v>13</v>
      </c>
      <c r="K41" s="136">
        <v>13</v>
      </c>
      <c r="L41" s="136">
        <v>13</v>
      </c>
      <c r="M41" s="136">
        <v>14</v>
      </c>
      <c r="N41" s="136">
        <v>12</v>
      </c>
      <c r="O41" s="136">
        <v>14</v>
      </c>
      <c r="P41" s="136">
        <v>9</v>
      </c>
      <c r="Q41" s="136">
        <v>14</v>
      </c>
      <c r="R41" s="136">
        <v>13</v>
      </c>
      <c r="S41" s="136">
        <v>11</v>
      </c>
      <c r="T41" s="136">
        <v>7</v>
      </c>
      <c r="U41" s="136">
        <v>14</v>
      </c>
      <c r="V41" s="135">
        <v>11</v>
      </c>
      <c r="W41" s="134">
        <v>2</v>
      </c>
      <c r="X41" s="136">
        <v>11</v>
      </c>
      <c r="Y41" s="136">
        <v>5</v>
      </c>
      <c r="Z41" s="135">
        <v>1</v>
      </c>
      <c r="AA41" s="295"/>
      <c r="AB41" s="296"/>
      <c r="AC41" s="296"/>
      <c r="AD41" s="297"/>
    </row>
    <row r="42" spans="1:30">
      <c r="A42" s="280" t="s">
        <v>114</v>
      </c>
      <c r="B42" s="149" t="s">
        <v>10</v>
      </c>
      <c r="C42" s="150" t="s">
        <v>85</v>
      </c>
      <c r="D42" s="151" t="s">
        <v>20</v>
      </c>
      <c r="E42" s="157">
        <v>13</v>
      </c>
      <c r="F42" s="155">
        <v>10</v>
      </c>
      <c r="G42" s="131">
        <v>10</v>
      </c>
      <c r="H42" s="133">
        <v>8</v>
      </c>
      <c r="I42" s="133">
        <v>8</v>
      </c>
      <c r="J42" s="133">
        <v>7</v>
      </c>
      <c r="K42" s="133">
        <v>6</v>
      </c>
      <c r="L42" s="133">
        <v>8</v>
      </c>
      <c r="M42" s="133">
        <v>6</v>
      </c>
      <c r="N42" s="133">
        <v>7</v>
      </c>
      <c r="O42" s="133">
        <v>9</v>
      </c>
      <c r="P42" s="133">
        <v>4</v>
      </c>
      <c r="Q42" s="133">
        <v>5</v>
      </c>
      <c r="R42" s="133">
        <v>7</v>
      </c>
      <c r="S42" s="133">
        <v>5</v>
      </c>
      <c r="T42" s="133">
        <v>5</v>
      </c>
      <c r="U42" s="133">
        <v>6</v>
      </c>
      <c r="V42" s="132">
        <v>6</v>
      </c>
      <c r="W42" s="131">
        <v>2</v>
      </c>
      <c r="X42" s="133">
        <v>5</v>
      </c>
      <c r="Y42" s="133">
        <v>3</v>
      </c>
      <c r="Z42" s="132">
        <v>0</v>
      </c>
      <c r="AA42" s="282">
        <v>18.181818181818183</v>
      </c>
      <c r="AB42" s="284">
        <v>68.181818181818173</v>
      </c>
      <c r="AC42" s="284">
        <v>13.636363636363635</v>
      </c>
      <c r="AD42" s="286">
        <v>0</v>
      </c>
    </row>
    <row r="43" spans="1:30" ht="15.75" thickBot="1">
      <c r="A43" s="294"/>
      <c r="B43" s="152" t="s">
        <v>13</v>
      </c>
      <c r="C43" s="153" t="s">
        <v>85</v>
      </c>
      <c r="D43" s="154" t="s">
        <v>21</v>
      </c>
      <c r="E43" s="158">
        <v>14</v>
      </c>
      <c r="F43" s="156">
        <v>12</v>
      </c>
      <c r="G43" s="134">
        <v>12</v>
      </c>
      <c r="H43" s="136">
        <v>11</v>
      </c>
      <c r="I43" s="136">
        <v>8</v>
      </c>
      <c r="J43" s="136">
        <v>10</v>
      </c>
      <c r="K43" s="136">
        <v>9</v>
      </c>
      <c r="L43" s="136">
        <v>8</v>
      </c>
      <c r="M43" s="136">
        <v>4</v>
      </c>
      <c r="N43" s="136">
        <v>10</v>
      </c>
      <c r="O43" s="136">
        <v>11</v>
      </c>
      <c r="P43" s="136">
        <v>9</v>
      </c>
      <c r="Q43" s="136">
        <v>5</v>
      </c>
      <c r="R43" s="136">
        <v>6</v>
      </c>
      <c r="S43" s="136">
        <v>8</v>
      </c>
      <c r="T43" s="136">
        <v>1</v>
      </c>
      <c r="U43" s="136">
        <v>7</v>
      </c>
      <c r="V43" s="135">
        <v>4</v>
      </c>
      <c r="W43" s="134">
        <v>2</v>
      </c>
      <c r="X43" s="136">
        <v>10</v>
      </c>
      <c r="Y43" s="136">
        <v>0</v>
      </c>
      <c r="Z43" s="135">
        <v>0</v>
      </c>
      <c r="AA43" s="295"/>
      <c r="AB43" s="296"/>
      <c r="AC43" s="296"/>
      <c r="AD43" s="297"/>
    </row>
    <row r="44" spans="1:30" ht="15.75" thickBot="1">
      <c r="A44" s="148" t="s">
        <v>115</v>
      </c>
      <c r="B44" s="149" t="s">
        <v>10</v>
      </c>
      <c r="C44" s="150" t="s">
        <v>85</v>
      </c>
      <c r="D44" s="151" t="s">
        <v>116</v>
      </c>
      <c r="E44" s="157">
        <v>9</v>
      </c>
      <c r="F44" s="155">
        <v>9</v>
      </c>
      <c r="G44" s="131">
        <v>9</v>
      </c>
      <c r="H44" s="133">
        <v>8</v>
      </c>
      <c r="I44" s="133">
        <v>8</v>
      </c>
      <c r="J44" s="133">
        <v>9</v>
      </c>
      <c r="K44" s="133">
        <v>7</v>
      </c>
      <c r="L44" s="133">
        <v>7</v>
      </c>
      <c r="M44" s="133">
        <v>7</v>
      </c>
      <c r="N44" s="133">
        <v>7</v>
      </c>
      <c r="O44" s="133">
        <v>7</v>
      </c>
      <c r="P44" s="133">
        <v>6</v>
      </c>
      <c r="Q44" s="133">
        <v>5</v>
      </c>
      <c r="R44" s="133">
        <v>5</v>
      </c>
      <c r="S44" s="133">
        <v>6</v>
      </c>
      <c r="T44" s="133">
        <v>4</v>
      </c>
      <c r="U44" s="133">
        <v>5</v>
      </c>
      <c r="V44" s="132">
        <v>5</v>
      </c>
      <c r="W44" s="131">
        <v>0</v>
      </c>
      <c r="X44" s="133">
        <v>7</v>
      </c>
      <c r="Y44" s="133">
        <v>2</v>
      </c>
      <c r="Z44" s="132">
        <v>0</v>
      </c>
      <c r="AA44" s="143">
        <v>0</v>
      </c>
      <c r="AB44" s="145">
        <v>77.777777777777786</v>
      </c>
      <c r="AC44" s="145">
        <v>22.222222222222221</v>
      </c>
      <c r="AD44" s="147">
        <v>0</v>
      </c>
    </row>
    <row r="45" spans="1:30" ht="15.75" thickBot="1">
      <c r="A45" s="148" t="s">
        <v>117</v>
      </c>
      <c r="B45" s="149" t="s">
        <v>10</v>
      </c>
      <c r="C45" s="150" t="s">
        <v>85</v>
      </c>
      <c r="D45" s="151" t="s">
        <v>25</v>
      </c>
      <c r="E45" s="157">
        <v>17</v>
      </c>
      <c r="F45" s="155">
        <v>16</v>
      </c>
      <c r="G45" s="131">
        <v>14</v>
      </c>
      <c r="H45" s="133">
        <v>16</v>
      </c>
      <c r="I45" s="133">
        <v>15</v>
      </c>
      <c r="J45" s="133">
        <v>15</v>
      </c>
      <c r="K45" s="133">
        <v>15</v>
      </c>
      <c r="L45" s="133">
        <v>15</v>
      </c>
      <c r="M45" s="133">
        <v>10</v>
      </c>
      <c r="N45" s="133">
        <v>14</v>
      </c>
      <c r="O45" s="133">
        <v>14</v>
      </c>
      <c r="P45" s="133">
        <v>11</v>
      </c>
      <c r="Q45" s="133">
        <v>13</v>
      </c>
      <c r="R45" s="133">
        <v>11</v>
      </c>
      <c r="S45" s="133">
        <v>10</v>
      </c>
      <c r="T45" s="133">
        <v>8</v>
      </c>
      <c r="U45" s="133">
        <v>10</v>
      </c>
      <c r="V45" s="132">
        <v>13</v>
      </c>
      <c r="W45" s="131">
        <v>0</v>
      </c>
      <c r="X45" s="133">
        <v>9</v>
      </c>
      <c r="Y45" s="133">
        <v>3</v>
      </c>
      <c r="Z45" s="132">
        <v>4</v>
      </c>
      <c r="AA45" s="143">
        <v>0</v>
      </c>
      <c r="AB45" s="145">
        <v>56.25</v>
      </c>
      <c r="AC45" s="145">
        <v>18.75</v>
      </c>
      <c r="AD45" s="147">
        <v>25</v>
      </c>
    </row>
    <row r="46" spans="1:30" ht="15.75" thickBot="1">
      <c r="A46" s="148" t="s">
        <v>118</v>
      </c>
      <c r="B46" s="149" t="s">
        <v>10</v>
      </c>
      <c r="C46" s="150" t="s">
        <v>85</v>
      </c>
      <c r="D46" s="151" t="s">
        <v>45</v>
      </c>
      <c r="E46" s="157">
        <v>29</v>
      </c>
      <c r="F46" s="155">
        <v>26</v>
      </c>
      <c r="G46" s="131">
        <v>25</v>
      </c>
      <c r="H46" s="133">
        <v>25</v>
      </c>
      <c r="I46" s="133">
        <v>20</v>
      </c>
      <c r="J46" s="133">
        <v>20</v>
      </c>
      <c r="K46" s="133">
        <v>21</v>
      </c>
      <c r="L46" s="133">
        <v>25</v>
      </c>
      <c r="M46" s="133">
        <v>23</v>
      </c>
      <c r="N46" s="133">
        <v>25</v>
      </c>
      <c r="O46" s="133">
        <v>23</v>
      </c>
      <c r="P46" s="133">
        <v>17</v>
      </c>
      <c r="Q46" s="133">
        <v>20</v>
      </c>
      <c r="R46" s="133">
        <v>20</v>
      </c>
      <c r="S46" s="133">
        <v>17</v>
      </c>
      <c r="T46" s="133">
        <v>16</v>
      </c>
      <c r="U46" s="133">
        <v>20</v>
      </c>
      <c r="V46" s="132">
        <v>19</v>
      </c>
      <c r="W46" s="131">
        <v>4</v>
      </c>
      <c r="X46" s="133">
        <v>6</v>
      </c>
      <c r="Y46" s="133">
        <v>8</v>
      </c>
      <c r="Z46" s="132">
        <v>8</v>
      </c>
      <c r="AA46" s="143">
        <v>15.384615384615385</v>
      </c>
      <c r="AB46" s="145">
        <v>23.076923076923077</v>
      </c>
      <c r="AC46" s="145">
        <v>30.76923076923077</v>
      </c>
      <c r="AD46" s="147">
        <v>30.76923076923077</v>
      </c>
    </row>
    <row r="47" spans="1:30" ht="15.75" thickBot="1">
      <c r="A47" s="148" t="s">
        <v>119</v>
      </c>
      <c r="B47" s="149" t="s">
        <v>10</v>
      </c>
      <c r="C47" s="150" t="s">
        <v>85</v>
      </c>
      <c r="D47" s="151" t="s">
        <v>30</v>
      </c>
      <c r="E47" s="157">
        <v>15</v>
      </c>
      <c r="F47" s="155">
        <v>15</v>
      </c>
      <c r="G47" s="131">
        <v>15</v>
      </c>
      <c r="H47" s="133">
        <v>14</v>
      </c>
      <c r="I47" s="133">
        <v>13</v>
      </c>
      <c r="J47" s="133">
        <v>12</v>
      </c>
      <c r="K47" s="133">
        <v>14</v>
      </c>
      <c r="L47" s="133">
        <v>14</v>
      </c>
      <c r="M47" s="133">
        <v>13</v>
      </c>
      <c r="N47" s="133">
        <v>12</v>
      </c>
      <c r="O47" s="133">
        <v>14</v>
      </c>
      <c r="P47" s="133">
        <v>11</v>
      </c>
      <c r="Q47" s="133">
        <v>14</v>
      </c>
      <c r="R47" s="133">
        <v>14</v>
      </c>
      <c r="S47" s="133">
        <v>13</v>
      </c>
      <c r="T47" s="133">
        <v>8</v>
      </c>
      <c r="U47" s="133">
        <v>15</v>
      </c>
      <c r="V47" s="132">
        <v>12</v>
      </c>
      <c r="W47" s="131">
        <v>0</v>
      </c>
      <c r="X47" s="133">
        <v>3</v>
      </c>
      <c r="Y47" s="133">
        <v>10</v>
      </c>
      <c r="Z47" s="132">
        <v>2</v>
      </c>
      <c r="AA47" s="143">
        <v>0</v>
      </c>
      <c r="AB47" s="145">
        <v>20</v>
      </c>
      <c r="AC47" s="145">
        <v>66.666666666666657</v>
      </c>
      <c r="AD47" s="147">
        <v>13.333333333333334</v>
      </c>
    </row>
    <row r="48" spans="1:30">
      <c r="A48" s="280" t="s">
        <v>120</v>
      </c>
      <c r="B48" s="149" t="s">
        <v>10</v>
      </c>
      <c r="C48" s="150" t="s">
        <v>85</v>
      </c>
      <c r="D48" s="151" t="s">
        <v>12</v>
      </c>
      <c r="E48" s="157">
        <v>19</v>
      </c>
      <c r="F48" s="155">
        <v>15</v>
      </c>
      <c r="G48" s="131">
        <v>12</v>
      </c>
      <c r="H48" s="133">
        <v>14</v>
      </c>
      <c r="I48" s="133">
        <v>13</v>
      </c>
      <c r="J48" s="133">
        <v>13</v>
      </c>
      <c r="K48" s="133">
        <v>14</v>
      </c>
      <c r="L48" s="133">
        <v>13</v>
      </c>
      <c r="M48" s="133">
        <v>12</v>
      </c>
      <c r="N48" s="133">
        <v>11</v>
      </c>
      <c r="O48" s="133">
        <v>13</v>
      </c>
      <c r="P48" s="133">
        <v>7</v>
      </c>
      <c r="Q48" s="133">
        <v>13</v>
      </c>
      <c r="R48" s="133">
        <v>8</v>
      </c>
      <c r="S48" s="133">
        <v>6</v>
      </c>
      <c r="T48" s="133">
        <v>9</v>
      </c>
      <c r="U48" s="133">
        <v>11</v>
      </c>
      <c r="V48" s="132">
        <v>10</v>
      </c>
      <c r="W48" s="131">
        <v>1</v>
      </c>
      <c r="X48" s="133">
        <v>9</v>
      </c>
      <c r="Y48" s="133">
        <v>5</v>
      </c>
      <c r="Z48" s="132">
        <v>0</v>
      </c>
      <c r="AA48" s="282">
        <v>5.4054054054054053</v>
      </c>
      <c r="AB48" s="284">
        <v>51.351351351351347</v>
      </c>
      <c r="AC48" s="284">
        <v>35.135135135135137</v>
      </c>
      <c r="AD48" s="286">
        <v>8.1081081081081088</v>
      </c>
    </row>
    <row r="49" spans="1:30" ht="15.75" thickBot="1">
      <c r="A49" s="294"/>
      <c r="B49" s="152" t="s">
        <v>13</v>
      </c>
      <c r="C49" s="153" t="s">
        <v>85</v>
      </c>
      <c r="D49" s="154" t="s">
        <v>12</v>
      </c>
      <c r="E49" s="158">
        <v>22</v>
      </c>
      <c r="F49" s="156">
        <v>22</v>
      </c>
      <c r="G49" s="134">
        <v>21</v>
      </c>
      <c r="H49" s="136">
        <v>21</v>
      </c>
      <c r="I49" s="136">
        <v>21</v>
      </c>
      <c r="J49" s="136">
        <v>19</v>
      </c>
      <c r="K49" s="136">
        <v>21</v>
      </c>
      <c r="L49" s="136">
        <v>16</v>
      </c>
      <c r="M49" s="136">
        <v>17</v>
      </c>
      <c r="N49" s="136">
        <v>20</v>
      </c>
      <c r="O49" s="136">
        <v>16</v>
      </c>
      <c r="P49" s="136">
        <v>18</v>
      </c>
      <c r="Q49" s="136">
        <v>18</v>
      </c>
      <c r="R49" s="136">
        <v>16</v>
      </c>
      <c r="S49" s="136">
        <v>13</v>
      </c>
      <c r="T49" s="136">
        <v>13</v>
      </c>
      <c r="U49" s="136">
        <v>21</v>
      </c>
      <c r="V49" s="135">
        <v>19</v>
      </c>
      <c r="W49" s="134">
        <v>1</v>
      </c>
      <c r="X49" s="136">
        <v>10</v>
      </c>
      <c r="Y49" s="136">
        <v>8</v>
      </c>
      <c r="Z49" s="135">
        <v>3</v>
      </c>
      <c r="AA49" s="295"/>
      <c r="AB49" s="296"/>
      <c r="AC49" s="296"/>
      <c r="AD49" s="297"/>
    </row>
    <row r="50" spans="1:30" ht="15.75" thickBot="1">
      <c r="A50" s="148" t="s">
        <v>121</v>
      </c>
      <c r="B50" s="149" t="s">
        <v>10</v>
      </c>
      <c r="C50" s="150" t="s">
        <v>85</v>
      </c>
      <c r="D50" s="151" t="s">
        <v>8</v>
      </c>
      <c r="E50" s="157">
        <v>5</v>
      </c>
      <c r="F50" s="155">
        <v>5</v>
      </c>
      <c r="G50" s="131">
        <v>5</v>
      </c>
      <c r="H50" s="133">
        <v>5</v>
      </c>
      <c r="I50" s="133">
        <v>2</v>
      </c>
      <c r="J50" s="133">
        <v>3</v>
      </c>
      <c r="K50" s="133">
        <v>4</v>
      </c>
      <c r="L50" s="133">
        <v>3</v>
      </c>
      <c r="M50" s="133">
        <v>4</v>
      </c>
      <c r="N50" s="133">
        <v>5</v>
      </c>
      <c r="O50" s="133">
        <v>5</v>
      </c>
      <c r="P50" s="133">
        <v>2</v>
      </c>
      <c r="Q50" s="133">
        <v>4</v>
      </c>
      <c r="R50" s="133">
        <v>2</v>
      </c>
      <c r="S50" s="133">
        <v>3</v>
      </c>
      <c r="T50" s="133">
        <v>0</v>
      </c>
      <c r="U50" s="133">
        <v>4</v>
      </c>
      <c r="V50" s="132">
        <v>1</v>
      </c>
      <c r="W50" s="131">
        <v>1</v>
      </c>
      <c r="X50" s="133">
        <v>3</v>
      </c>
      <c r="Y50" s="133">
        <v>1</v>
      </c>
      <c r="Z50" s="132">
        <v>0</v>
      </c>
      <c r="AA50" s="143">
        <v>20</v>
      </c>
      <c r="AB50" s="145">
        <v>60</v>
      </c>
      <c r="AC50" s="145">
        <v>20</v>
      </c>
      <c r="AD50" s="147">
        <v>0</v>
      </c>
    </row>
    <row r="51" spans="1:30" ht="15.75" thickBot="1">
      <c r="A51" s="148" t="s">
        <v>122</v>
      </c>
      <c r="B51" s="149" t="s">
        <v>10</v>
      </c>
      <c r="C51" s="150" t="s">
        <v>85</v>
      </c>
      <c r="D51" s="151" t="s">
        <v>123</v>
      </c>
      <c r="E51" s="157">
        <v>5</v>
      </c>
      <c r="F51" s="155">
        <v>4</v>
      </c>
      <c r="G51" s="131">
        <v>4</v>
      </c>
      <c r="H51" s="133">
        <v>4</v>
      </c>
      <c r="I51" s="133">
        <v>2</v>
      </c>
      <c r="J51" s="133">
        <v>4</v>
      </c>
      <c r="K51" s="133">
        <v>4</v>
      </c>
      <c r="L51" s="133">
        <v>4</v>
      </c>
      <c r="M51" s="133">
        <v>2</v>
      </c>
      <c r="N51" s="133">
        <v>3</v>
      </c>
      <c r="O51" s="133">
        <v>3</v>
      </c>
      <c r="P51" s="133">
        <v>4</v>
      </c>
      <c r="Q51" s="133">
        <v>3</v>
      </c>
      <c r="R51" s="133">
        <v>2</v>
      </c>
      <c r="S51" s="133">
        <v>3</v>
      </c>
      <c r="T51" s="133">
        <v>1</v>
      </c>
      <c r="U51" s="133">
        <v>1</v>
      </c>
      <c r="V51" s="133">
        <v>3</v>
      </c>
      <c r="W51" s="131">
        <v>0</v>
      </c>
      <c r="X51" s="133">
        <v>4</v>
      </c>
      <c r="Y51" s="133">
        <v>0</v>
      </c>
      <c r="Z51" s="132">
        <v>0</v>
      </c>
      <c r="AA51" s="143">
        <v>0</v>
      </c>
      <c r="AB51" s="145">
        <v>100</v>
      </c>
      <c r="AC51" s="145">
        <v>0</v>
      </c>
      <c r="AD51" s="147">
        <v>0</v>
      </c>
    </row>
    <row r="52" spans="1:30" ht="15.75" thickBot="1">
      <c r="A52" s="148" t="s">
        <v>124</v>
      </c>
      <c r="B52" s="149" t="s">
        <v>10</v>
      </c>
      <c r="C52" s="150" t="s">
        <v>85</v>
      </c>
      <c r="D52" s="151" t="s">
        <v>31</v>
      </c>
      <c r="E52" s="157">
        <v>7</v>
      </c>
      <c r="F52" s="155">
        <v>6</v>
      </c>
      <c r="G52" s="131">
        <v>5</v>
      </c>
      <c r="H52" s="133">
        <v>6</v>
      </c>
      <c r="I52" s="133">
        <v>6</v>
      </c>
      <c r="J52" s="133">
        <v>6</v>
      </c>
      <c r="K52" s="133">
        <v>6</v>
      </c>
      <c r="L52" s="133">
        <v>5</v>
      </c>
      <c r="M52" s="133">
        <v>6</v>
      </c>
      <c r="N52" s="133">
        <v>5</v>
      </c>
      <c r="O52" s="133">
        <v>6</v>
      </c>
      <c r="P52" s="133">
        <v>6</v>
      </c>
      <c r="Q52" s="133">
        <v>6</v>
      </c>
      <c r="R52" s="133">
        <v>6</v>
      </c>
      <c r="S52" s="133">
        <v>5</v>
      </c>
      <c r="T52" s="133">
        <v>5</v>
      </c>
      <c r="U52" s="133">
        <v>6</v>
      </c>
      <c r="V52" s="132">
        <v>5</v>
      </c>
      <c r="W52" s="131">
        <v>0</v>
      </c>
      <c r="X52" s="133">
        <v>0</v>
      </c>
      <c r="Y52" s="133">
        <v>3</v>
      </c>
      <c r="Z52" s="132">
        <v>3</v>
      </c>
      <c r="AA52" s="143">
        <v>0</v>
      </c>
      <c r="AB52" s="145">
        <v>0</v>
      </c>
      <c r="AC52" s="145">
        <v>50</v>
      </c>
      <c r="AD52" s="147">
        <v>50</v>
      </c>
    </row>
    <row r="53" spans="1:30" ht="15.75" thickBot="1">
      <c r="A53" s="148" t="s">
        <v>125</v>
      </c>
      <c r="B53" s="149" t="s">
        <v>10</v>
      </c>
      <c r="C53" s="150" t="s">
        <v>85</v>
      </c>
      <c r="D53" s="151" t="s">
        <v>39</v>
      </c>
      <c r="E53" s="157">
        <v>1</v>
      </c>
      <c r="F53" s="155">
        <v>1</v>
      </c>
      <c r="G53" s="131">
        <v>1</v>
      </c>
      <c r="H53" s="133">
        <v>1</v>
      </c>
      <c r="I53" s="133">
        <v>0</v>
      </c>
      <c r="J53" s="133">
        <v>1</v>
      </c>
      <c r="K53" s="133">
        <v>1</v>
      </c>
      <c r="L53" s="133">
        <v>1</v>
      </c>
      <c r="M53" s="133">
        <v>1</v>
      </c>
      <c r="N53" s="133">
        <v>1</v>
      </c>
      <c r="O53" s="133">
        <v>1</v>
      </c>
      <c r="P53" s="133">
        <v>0</v>
      </c>
      <c r="Q53" s="133">
        <v>1</v>
      </c>
      <c r="R53" s="133">
        <v>0</v>
      </c>
      <c r="S53" s="133">
        <v>0</v>
      </c>
      <c r="T53" s="133">
        <v>0</v>
      </c>
      <c r="U53" s="133">
        <v>1</v>
      </c>
      <c r="V53" s="132">
        <v>1</v>
      </c>
      <c r="W53" s="131">
        <v>0</v>
      </c>
      <c r="X53" s="133">
        <v>1</v>
      </c>
      <c r="Y53" s="133">
        <v>0</v>
      </c>
      <c r="Z53" s="132">
        <v>0</v>
      </c>
      <c r="AA53" s="143">
        <v>0</v>
      </c>
      <c r="AB53" s="145">
        <v>100</v>
      </c>
      <c r="AC53" s="145">
        <v>0</v>
      </c>
      <c r="AD53" s="147">
        <v>0</v>
      </c>
    </row>
    <row r="54" spans="1:30">
      <c r="A54" s="280" t="s">
        <v>126</v>
      </c>
      <c r="B54" s="149" t="s">
        <v>10</v>
      </c>
      <c r="C54" s="150" t="s">
        <v>85</v>
      </c>
      <c r="D54" s="151" t="s">
        <v>28</v>
      </c>
      <c r="E54" s="157">
        <v>28</v>
      </c>
      <c r="F54" s="155">
        <v>27</v>
      </c>
      <c r="G54" s="131">
        <v>25</v>
      </c>
      <c r="H54" s="133">
        <v>24</v>
      </c>
      <c r="I54" s="133">
        <v>20</v>
      </c>
      <c r="J54" s="133">
        <v>20</v>
      </c>
      <c r="K54" s="133">
        <v>24</v>
      </c>
      <c r="L54" s="133">
        <v>23</v>
      </c>
      <c r="M54" s="133">
        <v>22</v>
      </c>
      <c r="N54" s="133">
        <v>19</v>
      </c>
      <c r="O54" s="133">
        <v>20</v>
      </c>
      <c r="P54" s="133">
        <v>20</v>
      </c>
      <c r="Q54" s="133">
        <v>20</v>
      </c>
      <c r="R54" s="133">
        <v>19</v>
      </c>
      <c r="S54" s="133">
        <v>15</v>
      </c>
      <c r="T54" s="133">
        <v>12</v>
      </c>
      <c r="U54" s="133">
        <v>21</v>
      </c>
      <c r="V54" s="132">
        <v>21</v>
      </c>
      <c r="W54" s="131">
        <v>5</v>
      </c>
      <c r="X54" s="133">
        <v>9</v>
      </c>
      <c r="Y54" s="133">
        <v>9</v>
      </c>
      <c r="Z54" s="132">
        <v>4</v>
      </c>
      <c r="AA54" s="282">
        <v>14.893617021276595</v>
      </c>
      <c r="AB54" s="284">
        <v>48.936170212765958</v>
      </c>
      <c r="AC54" s="284">
        <v>27.659574468085108</v>
      </c>
      <c r="AD54" s="286">
        <v>8.5106382978723403</v>
      </c>
    </row>
    <row r="55" spans="1:30" ht="15.75" thickBot="1">
      <c r="A55" s="281"/>
      <c r="B55" s="160" t="s">
        <v>13</v>
      </c>
      <c r="C55" s="161" t="s">
        <v>85</v>
      </c>
      <c r="D55" s="162" t="s">
        <v>29</v>
      </c>
      <c r="E55" s="159">
        <v>24</v>
      </c>
      <c r="F55" s="163">
        <v>20</v>
      </c>
      <c r="G55" s="137">
        <v>19</v>
      </c>
      <c r="H55" s="139">
        <v>20</v>
      </c>
      <c r="I55" s="139">
        <v>13</v>
      </c>
      <c r="J55" s="139">
        <v>11</v>
      </c>
      <c r="K55" s="139">
        <v>14</v>
      </c>
      <c r="L55" s="139">
        <v>17</v>
      </c>
      <c r="M55" s="139">
        <v>11</v>
      </c>
      <c r="N55" s="139">
        <v>13</v>
      </c>
      <c r="O55" s="139">
        <v>12</v>
      </c>
      <c r="P55" s="139">
        <v>13</v>
      </c>
      <c r="Q55" s="139">
        <v>11</v>
      </c>
      <c r="R55" s="139">
        <v>11</v>
      </c>
      <c r="S55" s="139">
        <v>7</v>
      </c>
      <c r="T55" s="139">
        <v>8</v>
      </c>
      <c r="U55" s="139">
        <v>14</v>
      </c>
      <c r="V55" s="138">
        <v>12</v>
      </c>
      <c r="W55" s="137">
        <v>2</v>
      </c>
      <c r="X55" s="139">
        <v>14</v>
      </c>
      <c r="Y55" s="139">
        <v>4</v>
      </c>
      <c r="Z55" s="138">
        <v>0</v>
      </c>
      <c r="AA55" s="283"/>
      <c r="AB55" s="285"/>
      <c r="AC55" s="285"/>
      <c r="AD55" s="287"/>
    </row>
  </sheetData>
  <mergeCells count="72">
    <mergeCell ref="AA4:AD6"/>
    <mergeCell ref="G6:V6"/>
    <mergeCell ref="A2:AD3"/>
    <mergeCell ref="A4:D7"/>
    <mergeCell ref="E4:E6"/>
    <mergeCell ref="F4:F6"/>
    <mergeCell ref="G4:V4"/>
    <mergeCell ref="W4:Z6"/>
    <mergeCell ref="G8:V8"/>
    <mergeCell ref="W8:Z8"/>
    <mergeCell ref="AA8:AD8"/>
    <mergeCell ref="A8:A9"/>
    <mergeCell ref="B8:B9"/>
    <mergeCell ref="C8:C9"/>
    <mergeCell ref="D8:D9"/>
    <mergeCell ref="AB11:AB13"/>
    <mergeCell ref="AC11:AC13"/>
    <mergeCell ref="AD11:AD13"/>
    <mergeCell ref="A14:A15"/>
    <mergeCell ref="AA14:AA15"/>
    <mergeCell ref="AB14:AB15"/>
    <mergeCell ref="AC14:AC15"/>
    <mergeCell ref="AD14:AD15"/>
    <mergeCell ref="AC16:AC17"/>
    <mergeCell ref="AD16:AD17"/>
    <mergeCell ref="A18:A20"/>
    <mergeCell ref="AA18:AA20"/>
    <mergeCell ref="AB18:AB20"/>
    <mergeCell ref="AC18:AC20"/>
    <mergeCell ref="AD18:AD20"/>
    <mergeCell ref="AC21:AC23"/>
    <mergeCell ref="AD21:AD23"/>
    <mergeCell ref="A24:A26"/>
    <mergeCell ref="AA24:AA26"/>
    <mergeCell ref="AB24:AB26"/>
    <mergeCell ref="AC24:AC26"/>
    <mergeCell ref="AD24:AD26"/>
    <mergeCell ref="AC39:AC41"/>
    <mergeCell ref="AD39:AD41"/>
    <mergeCell ref="A30:A31"/>
    <mergeCell ref="AA30:AA31"/>
    <mergeCell ref="AB30:AB31"/>
    <mergeCell ref="AC30:AC31"/>
    <mergeCell ref="AD30:AD31"/>
    <mergeCell ref="AC48:AC49"/>
    <mergeCell ref="AD48:AD49"/>
    <mergeCell ref="A42:A43"/>
    <mergeCell ref="AA42:AA43"/>
    <mergeCell ref="AB42:AB43"/>
    <mergeCell ref="AC42:AC43"/>
    <mergeCell ref="AD42:AD43"/>
    <mergeCell ref="E7:E9"/>
    <mergeCell ref="F7:F9"/>
    <mergeCell ref="A48:A49"/>
    <mergeCell ref="AA48:AA49"/>
    <mergeCell ref="AB48:AB49"/>
    <mergeCell ref="A39:A41"/>
    <mergeCell ref="AA39:AA41"/>
    <mergeCell ref="AB39:AB41"/>
    <mergeCell ref="A21:A23"/>
    <mergeCell ref="AA21:AA23"/>
    <mergeCell ref="AB21:AB23"/>
    <mergeCell ref="A16:A17"/>
    <mergeCell ref="AA16:AA17"/>
    <mergeCell ref="AB16:AB17"/>
    <mergeCell ref="A11:A13"/>
    <mergeCell ref="AA11:AA13"/>
    <mergeCell ref="A54:A55"/>
    <mergeCell ref="AA54:AA55"/>
    <mergeCell ref="AB54:AB55"/>
    <mergeCell ref="AC54:AC55"/>
    <mergeCell ref="AD54:AD55"/>
  </mergeCells>
  <conditionalFormatting sqref="AA10:AD55 G5:V5">
    <cfRule type="cellIs" dxfId="41" priority="31" stopIfTrue="1" operator="greaterThan">
      <formula>100</formula>
    </cfRule>
  </conditionalFormatting>
  <conditionalFormatting sqref="E10:E55">
    <cfRule type="cellIs" dxfId="40" priority="30" stopIfTrue="1" operator="lessThan">
      <formula>$F10</formula>
    </cfRule>
  </conditionalFormatting>
  <conditionalFormatting sqref="G10:Z55">
    <cfRule type="cellIs" dxfId="39" priority="29" stopIfTrue="1" operator="greaterThan">
      <formula>$F10</formula>
    </cfRule>
  </conditionalFormatting>
  <conditionalFormatting sqref="C10:C55">
    <cfRule type="expression" dxfId="38" priority="28" stopIfTrue="1">
      <formula>IF(AND(NOT(ISBLANK($B10)),$C10=""),1)</formula>
    </cfRule>
  </conditionalFormatting>
  <conditionalFormatting sqref="F10:F55">
    <cfRule type="expression" dxfId="37" priority="27" stopIfTrue="1">
      <formula>IF(AND(SUM($W10:$Z10)&lt;&gt;$F10,NOT(ISBLANK($W10:$Z10))),1)</formula>
    </cfRule>
  </conditionalFormatting>
  <conditionalFormatting sqref="C18:C20">
    <cfRule type="expression" dxfId="36" priority="25">
      <formula>IF(AND(NOT(ISBLANK($B18)),$C18=""),1)</formula>
    </cfRule>
  </conditionalFormatting>
  <conditionalFormatting sqref="C33">
    <cfRule type="expression" dxfId="35" priority="24">
      <formula>IF(AND(NOT(ISBLANK($B33)),$C33=""),1)</formula>
    </cfRule>
  </conditionalFormatting>
  <conditionalFormatting sqref="C29">
    <cfRule type="expression" dxfId="34" priority="23">
      <formula>IF(AND(NOT(ISBLANK($B29)),$C29=""),1)</formula>
    </cfRule>
  </conditionalFormatting>
  <conditionalFormatting sqref="C24:C26">
    <cfRule type="expression" dxfId="33" priority="22">
      <formula>IF(AND(NOT(ISBLANK($B24)),$C24=""),1)</formula>
    </cfRule>
  </conditionalFormatting>
  <conditionalFormatting sqref="C54:C55">
    <cfRule type="expression" dxfId="32" priority="21">
      <formula>IF(AND(NOT(ISBLANK($B54)),$C54=""),1)</formula>
    </cfRule>
  </conditionalFormatting>
  <conditionalFormatting sqref="C18:C20">
    <cfRule type="expression" dxfId="31" priority="15">
      <formula>IF(AND(NOT(ISBLANK($B18)),$C18=""),1)</formula>
    </cfRule>
  </conditionalFormatting>
  <conditionalFormatting sqref="E22:E23">
    <cfRule type="cellIs" dxfId="30" priority="14" stopIfTrue="1" operator="lessThan">
      <formula>$F22</formula>
    </cfRule>
  </conditionalFormatting>
  <conditionalFormatting sqref="G22:Z23">
    <cfRule type="cellIs" dxfId="29" priority="13" stopIfTrue="1" operator="greaterThan">
      <formula>$F22</formula>
    </cfRule>
  </conditionalFormatting>
  <conditionalFormatting sqref="F22:F23">
    <cfRule type="expression" dxfId="28" priority="12" stopIfTrue="1">
      <formula>IF(AND(SUM($W22:$Z22)&lt;&gt;$F22,NOT(ISBLANK($W22:$Z22))),1)</formula>
    </cfRule>
  </conditionalFormatting>
  <conditionalFormatting sqref="C24:C26">
    <cfRule type="expression" dxfId="27" priority="7">
      <formula>IF(AND(NOT(ISBLANK($B24)),$C24=""),1)</formula>
    </cfRule>
  </conditionalFormatting>
  <conditionalFormatting sqref="C33">
    <cfRule type="expression" dxfId="26" priority="2">
      <formula>IF(AND(NOT(ISBLANK($B33)),$C33=""),1)</formula>
    </cfRule>
  </conditionalFormatting>
  <conditionalFormatting sqref="C29">
    <cfRule type="expression" dxfId="25" priority="1">
      <formula>IF(AND(NOT(ISBLANK($B29)),$C29=""),1)</formula>
    </cfRule>
  </conditionalFormatting>
  <dataValidations count="2">
    <dataValidation type="whole" operator="greaterThanOrEqual" allowBlank="1" showInputMessage="1" showErrorMessage="1" prompt="Введите целое число" sqref="E10:Z55">
      <formula1>0</formula1>
    </dataValidation>
    <dataValidation type="list" allowBlank="1" showInputMessage="1" showErrorMessage="1" prompt="Выберите тип класса из списка" sqref="C10:C55">
      <formula1>$AK$2:$AK$7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55"/>
  <sheetViews>
    <sheetView workbookViewId="0">
      <selection activeCell="T25" sqref="T25"/>
    </sheetView>
  </sheetViews>
  <sheetFormatPr defaultRowHeight="15"/>
  <cols>
    <col min="2" max="2" width="4.140625" customWidth="1"/>
    <col min="3" max="3" width="3.7109375" customWidth="1"/>
    <col min="4" max="4" width="13.28515625" customWidth="1"/>
    <col min="5" max="5" width="4.140625" customWidth="1"/>
    <col min="6" max="6" width="4" customWidth="1"/>
    <col min="7" max="14" width="5.28515625" customWidth="1"/>
  </cols>
  <sheetData>
    <row r="1" spans="1:19" ht="15" customHeight="1" thickBot="1">
      <c r="A1" s="324" t="s">
        <v>127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6"/>
    </row>
    <row r="2" spans="1:19" ht="15.75" customHeight="1" thickBot="1">
      <c r="A2" s="310" t="s">
        <v>54</v>
      </c>
      <c r="B2" s="311"/>
      <c r="C2" s="311"/>
      <c r="D2" s="312"/>
      <c r="E2" s="344" t="s">
        <v>55</v>
      </c>
      <c r="F2" s="345" t="s">
        <v>56</v>
      </c>
      <c r="G2" s="346" t="s">
        <v>58</v>
      </c>
      <c r="H2" s="346"/>
      <c r="I2" s="346"/>
      <c r="J2" s="346"/>
      <c r="K2" s="346" t="s">
        <v>59</v>
      </c>
      <c r="L2" s="346"/>
      <c r="M2" s="346"/>
      <c r="N2" s="347"/>
      <c r="O2" s="327" t="s">
        <v>128</v>
      </c>
      <c r="P2" s="327" t="s">
        <v>129</v>
      </c>
    </row>
    <row r="3" spans="1:19" ht="15.75" thickBot="1">
      <c r="A3" s="310"/>
      <c r="B3" s="311"/>
      <c r="C3" s="311"/>
      <c r="D3" s="312"/>
      <c r="E3" s="316"/>
      <c r="F3" s="317"/>
      <c r="G3" s="299"/>
      <c r="H3" s="299"/>
      <c r="I3" s="299"/>
      <c r="J3" s="299"/>
      <c r="K3" s="299"/>
      <c r="L3" s="299"/>
      <c r="M3" s="299"/>
      <c r="N3" s="348"/>
      <c r="O3" s="328"/>
      <c r="P3" s="328"/>
    </row>
    <row r="4" spans="1:19" ht="15.75" customHeight="1" thickBot="1">
      <c r="A4" s="310"/>
      <c r="B4" s="311"/>
      <c r="C4" s="311"/>
      <c r="D4" s="312"/>
      <c r="E4" s="316"/>
      <c r="F4" s="317"/>
      <c r="G4" s="299"/>
      <c r="H4" s="299"/>
      <c r="I4" s="299"/>
      <c r="J4" s="299"/>
      <c r="K4" s="299"/>
      <c r="L4" s="299"/>
      <c r="M4" s="299"/>
      <c r="N4" s="348"/>
      <c r="O4" s="328"/>
      <c r="P4" s="328"/>
      <c r="R4" s="216" t="s">
        <v>80</v>
      </c>
      <c r="S4" s="217">
        <v>9.1</v>
      </c>
    </row>
    <row r="5" spans="1:19" ht="16.5" thickBot="1">
      <c r="A5" s="313"/>
      <c r="B5" s="314"/>
      <c r="C5" s="314"/>
      <c r="D5" s="315"/>
      <c r="E5" s="288">
        <v>919</v>
      </c>
      <c r="F5" s="291">
        <v>835</v>
      </c>
      <c r="G5" s="121">
        <v>76</v>
      </c>
      <c r="H5" s="121">
        <v>377</v>
      </c>
      <c r="I5" s="121">
        <v>300</v>
      </c>
      <c r="J5" s="121">
        <v>82</v>
      </c>
      <c r="K5" s="123">
        <v>9.1017964071856294</v>
      </c>
      <c r="L5" s="123">
        <v>45.149700598802397</v>
      </c>
      <c r="M5" s="123">
        <v>35.928143712574851</v>
      </c>
      <c r="N5" s="164">
        <v>9.8203592814371259</v>
      </c>
      <c r="O5" s="328"/>
      <c r="P5" s="328"/>
      <c r="R5" s="216" t="s">
        <v>81</v>
      </c>
      <c r="S5" s="217">
        <v>45.1</v>
      </c>
    </row>
    <row r="6" spans="1:19" ht="15.75" customHeight="1" thickBot="1">
      <c r="A6" s="299" t="s">
        <v>0</v>
      </c>
      <c r="B6" s="304" t="s">
        <v>1</v>
      </c>
      <c r="C6" s="305" t="s">
        <v>2</v>
      </c>
      <c r="D6" s="306" t="s">
        <v>3</v>
      </c>
      <c r="E6" s="289"/>
      <c r="F6" s="292"/>
      <c r="G6" s="299" t="s">
        <v>62</v>
      </c>
      <c r="H6" s="300"/>
      <c r="I6" s="300"/>
      <c r="J6" s="300"/>
      <c r="K6" s="301" t="s">
        <v>63</v>
      </c>
      <c r="L6" s="302"/>
      <c r="M6" s="302"/>
      <c r="N6" s="302"/>
      <c r="O6" s="328"/>
      <c r="P6" s="328"/>
      <c r="R6" s="216" t="s">
        <v>82</v>
      </c>
      <c r="S6" s="217">
        <v>35.9</v>
      </c>
    </row>
    <row r="7" spans="1:19" ht="15.75" customHeight="1" thickBot="1">
      <c r="A7" s="340"/>
      <c r="B7" s="341"/>
      <c r="C7" s="342"/>
      <c r="D7" s="343"/>
      <c r="E7" s="289"/>
      <c r="F7" s="292"/>
      <c r="G7" s="183" t="s">
        <v>80</v>
      </c>
      <c r="H7" s="184" t="s">
        <v>81</v>
      </c>
      <c r="I7" s="184" t="s">
        <v>82</v>
      </c>
      <c r="J7" s="185" t="s">
        <v>83</v>
      </c>
      <c r="K7" s="183" t="s">
        <v>80</v>
      </c>
      <c r="L7" s="184" t="s">
        <v>81</v>
      </c>
      <c r="M7" s="184" t="s">
        <v>82</v>
      </c>
      <c r="N7" s="186" t="s">
        <v>83</v>
      </c>
      <c r="O7" s="328"/>
      <c r="P7" s="328"/>
      <c r="R7" s="216" t="s">
        <v>83</v>
      </c>
      <c r="S7" s="217">
        <v>9.8000000000000007</v>
      </c>
    </row>
    <row r="8" spans="1:19" ht="15.75" thickBot="1">
      <c r="A8" s="187" t="s">
        <v>84</v>
      </c>
      <c r="B8" s="188" t="s">
        <v>10</v>
      </c>
      <c r="C8" s="189" t="s">
        <v>85</v>
      </c>
      <c r="D8" s="190" t="s">
        <v>86</v>
      </c>
      <c r="E8" s="191">
        <v>25</v>
      </c>
      <c r="F8" s="192">
        <v>22</v>
      </c>
      <c r="G8" s="193">
        <v>0</v>
      </c>
      <c r="H8" s="194">
        <v>5</v>
      </c>
      <c r="I8" s="194">
        <v>12</v>
      </c>
      <c r="J8" s="195">
        <v>5</v>
      </c>
      <c r="K8" s="140">
        <v>0</v>
      </c>
      <c r="L8" s="141">
        <v>22.727272727272727</v>
      </c>
      <c r="M8" s="141">
        <v>54.54545454545454</v>
      </c>
      <c r="N8" s="165">
        <v>22.727272727272727</v>
      </c>
      <c r="O8" s="207">
        <v>100</v>
      </c>
      <c r="P8" s="207">
        <v>77.3</v>
      </c>
    </row>
    <row r="9" spans="1:19">
      <c r="A9" s="280" t="s">
        <v>87</v>
      </c>
      <c r="B9" s="149" t="s">
        <v>10</v>
      </c>
      <c r="C9" s="150" t="s">
        <v>85</v>
      </c>
      <c r="D9" s="151" t="s">
        <v>36</v>
      </c>
      <c r="E9" s="157">
        <v>24</v>
      </c>
      <c r="F9" s="155">
        <v>22</v>
      </c>
      <c r="G9" s="131">
        <v>1</v>
      </c>
      <c r="H9" s="133">
        <v>7</v>
      </c>
      <c r="I9" s="133">
        <v>10</v>
      </c>
      <c r="J9" s="132">
        <v>4</v>
      </c>
      <c r="K9" s="282">
        <v>2.9850746268656714</v>
      </c>
      <c r="L9" s="284">
        <v>46.268656716417908</v>
      </c>
      <c r="M9" s="284">
        <v>43.283582089552233</v>
      </c>
      <c r="N9" s="335">
        <v>7.4626865671641784</v>
      </c>
      <c r="O9" s="208">
        <v>95.5</v>
      </c>
      <c r="P9" s="208">
        <v>63.6</v>
      </c>
    </row>
    <row r="10" spans="1:19">
      <c r="A10" s="294"/>
      <c r="B10" s="152" t="s">
        <v>13</v>
      </c>
      <c r="C10" s="153" t="s">
        <v>85</v>
      </c>
      <c r="D10" s="154" t="s">
        <v>36</v>
      </c>
      <c r="E10" s="158">
        <v>26</v>
      </c>
      <c r="F10" s="156">
        <v>24</v>
      </c>
      <c r="G10" s="134">
        <v>0</v>
      </c>
      <c r="H10" s="136">
        <v>8</v>
      </c>
      <c r="I10" s="136">
        <v>15</v>
      </c>
      <c r="J10" s="135">
        <v>1</v>
      </c>
      <c r="K10" s="295"/>
      <c r="L10" s="296"/>
      <c r="M10" s="296"/>
      <c r="N10" s="337"/>
      <c r="O10" s="209">
        <v>100</v>
      </c>
      <c r="P10" s="209">
        <v>66.7</v>
      </c>
    </row>
    <row r="11" spans="1:19" ht="15.75" thickBot="1">
      <c r="A11" s="281"/>
      <c r="B11" s="160" t="s">
        <v>16</v>
      </c>
      <c r="C11" s="161" t="s">
        <v>85</v>
      </c>
      <c r="D11" s="162" t="s">
        <v>37</v>
      </c>
      <c r="E11" s="159">
        <v>25</v>
      </c>
      <c r="F11" s="163">
        <v>21</v>
      </c>
      <c r="G11" s="137">
        <v>1</v>
      </c>
      <c r="H11" s="139">
        <v>16</v>
      </c>
      <c r="I11" s="139">
        <v>4</v>
      </c>
      <c r="J11" s="138">
        <v>0</v>
      </c>
      <c r="K11" s="283"/>
      <c r="L11" s="285"/>
      <c r="M11" s="285"/>
      <c r="N11" s="336"/>
      <c r="O11" s="210">
        <v>95.2</v>
      </c>
      <c r="P11" s="210">
        <v>19</v>
      </c>
    </row>
    <row r="12" spans="1:19">
      <c r="A12" s="338" t="s">
        <v>88</v>
      </c>
      <c r="B12" s="175" t="s">
        <v>10</v>
      </c>
      <c r="C12" s="176" t="s">
        <v>85</v>
      </c>
      <c r="D12" s="177" t="s">
        <v>19</v>
      </c>
      <c r="E12" s="178">
        <v>26</v>
      </c>
      <c r="F12" s="179">
        <v>24</v>
      </c>
      <c r="G12" s="180">
        <v>1</v>
      </c>
      <c r="H12" s="181">
        <v>9</v>
      </c>
      <c r="I12" s="181">
        <v>9</v>
      </c>
      <c r="J12" s="182">
        <v>5</v>
      </c>
      <c r="K12" s="295">
        <v>11.627906976744185</v>
      </c>
      <c r="L12" s="296">
        <v>51.162790697674424</v>
      </c>
      <c r="M12" s="296">
        <v>25.581395348837212</v>
      </c>
      <c r="N12" s="337">
        <v>11.627906976744185</v>
      </c>
      <c r="O12" s="211">
        <v>95.8</v>
      </c>
      <c r="P12" s="211">
        <v>58.3</v>
      </c>
    </row>
    <row r="13" spans="1:19" ht="15.75" thickBot="1">
      <c r="A13" s="339"/>
      <c r="B13" s="167" t="s">
        <v>13</v>
      </c>
      <c r="C13" s="168" t="s">
        <v>85</v>
      </c>
      <c r="D13" s="169" t="s">
        <v>19</v>
      </c>
      <c r="E13" s="170">
        <v>21</v>
      </c>
      <c r="F13" s="171">
        <v>19</v>
      </c>
      <c r="G13" s="172">
        <v>4</v>
      </c>
      <c r="H13" s="173">
        <v>13</v>
      </c>
      <c r="I13" s="173">
        <v>2</v>
      </c>
      <c r="J13" s="174">
        <v>0</v>
      </c>
      <c r="K13" s="295"/>
      <c r="L13" s="296"/>
      <c r="M13" s="296"/>
      <c r="N13" s="337"/>
      <c r="O13" s="212">
        <v>78.900000000000006</v>
      </c>
      <c r="P13" s="212">
        <v>10.5</v>
      </c>
    </row>
    <row r="14" spans="1:19">
      <c r="A14" s="280" t="s">
        <v>89</v>
      </c>
      <c r="B14" s="149" t="s">
        <v>10</v>
      </c>
      <c r="C14" s="150" t="s">
        <v>85</v>
      </c>
      <c r="D14" s="151" t="s">
        <v>42</v>
      </c>
      <c r="E14" s="157">
        <v>24</v>
      </c>
      <c r="F14" s="155">
        <v>22</v>
      </c>
      <c r="G14" s="131">
        <v>9</v>
      </c>
      <c r="H14" s="133">
        <v>10</v>
      </c>
      <c r="I14" s="133">
        <v>3</v>
      </c>
      <c r="J14" s="132">
        <v>0</v>
      </c>
      <c r="K14" s="282">
        <v>36.95652173913043</v>
      </c>
      <c r="L14" s="284">
        <v>41.304347826086953</v>
      </c>
      <c r="M14" s="284">
        <v>17.391304347826086</v>
      </c>
      <c r="N14" s="335">
        <v>4.3478260869565215</v>
      </c>
      <c r="O14" s="208">
        <v>59.1</v>
      </c>
      <c r="P14" s="208">
        <v>13.6</v>
      </c>
    </row>
    <row r="15" spans="1:19" ht="15.75" thickBot="1">
      <c r="A15" s="281"/>
      <c r="B15" s="160" t="s">
        <v>13</v>
      </c>
      <c r="C15" s="161" t="s">
        <v>85</v>
      </c>
      <c r="D15" s="162" t="s">
        <v>90</v>
      </c>
      <c r="E15" s="159">
        <v>25</v>
      </c>
      <c r="F15" s="163">
        <v>24</v>
      </c>
      <c r="G15" s="137">
        <v>8</v>
      </c>
      <c r="H15" s="139">
        <v>9</v>
      </c>
      <c r="I15" s="139">
        <v>5</v>
      </c>
      <c r="J15" s="138">
        <v>2</v>
      </c>
      <c r="K15" s="283"/>
      <c r="L15" s="285"/>
      <c r="M15" s="285"/>
      <c r="N15" s="336"/>
      <c r="O15" s="210">
        <v>66.7</v>
      </c>
      <c r="P15" s="210">
        <v>29.2</v>
      </c>
    </row>
    <row r="16" spans="1:19">
      <c r="A16" s="280" t="s">
        <v>91</v>
      </c>
      <c r="B16" s="149" t="s">
        <v>10</v>
      </c>
      <c r="C16" s="150" t="s">
        <v>92</v>
      </c>
      <c r="D16" s="151" t="s">
        <v>14</v>
      </c>
      <c r="E16" s="157">
        <v>20</v>
      </c>
      <c r="F16" s="155">
        <v>20</v>
      </c>
      <c r="G16" s="131">
        <v>0</v>
      </c>
      <c r="H16" s="133">
        <v>10</v>
      </c>
      <c r="I16" s="133">
        <v>6</v>
      </c>
      <c r="J16" s="132">
        <v>4</v>
      </c>
      <c r="K16" s="282">
        <v>4.7619047619047619</v>
      </c>
      <c r="L16" s="284">
        <v>33.333333333333329</v>
      </c>
      <c r="M16" s="284">
        <v>46.031746031746032</v>
      </c>
      <c r="N16" s="335">
        <v>15.873015873015872</v>
      </c>
      <c r="O16" s="208">
        <v>100</v>
      </c>
      <c r="P16" s="208">
        <v>50</v>
      </c>
    </row>
    <row r="17" spans="1:16">
      <c r="A17" s="294"/>
      <c r="B17" s="152" t="s">
        <v>13</v>
      </c>
      <c r="C17" s="153" t="s">
        <v>92</v>
      </c>
      <c r="D17" s="154" t="s">
        <v>15</v>
      </c>
      <c r="E17" s="158">
        <v>29</v>
      </c>
      <c r="F17" s="156">
        <v>26</v>
      </c>
      <c r="G17" s="134">
        <v>0</v>
      </c>
      <c r="H17" s="136">
        <v>6</v>
      </c>
      <c r="I17" s="136">
        <v>15</v>
      </c>
      <c r="J17" s="135">
        <v>5</v>
      </c>
      <c r="K17" s="295"/>
      <c r="L17" s="296"/>
      <c r="M17" s="296"/>
      <c r="N17" s="337"/>
      <c r="O17" s="209">
        <v>100</v>
      </c>
      <c r="P17" s="209">
        <v>76.900000000000006</v>
      </c>
    </row>
    <row r="18" spans="1:16" ht="15.75" thickBot="1">
      <c r="A18" s="281"/>
      <c r="B18" s="160" t="s">
        <v>16</v>
      </c>
      <c r="C18" s="161" t="s">
        <v>92</v>
      </c>
      <c r="D18" s="162" t="s">
        <v>15</v>
      </c>
      <c r="E18" s="159">
        <v>19</v>
      </c>
      <c r="F18" s="163">
        <v>17</v>
      </c>
      <c r="G18" s="137">
        <v>3</v>
      </c>
      <c r="H18" s="139">
        <v>5</v>
      </c>
      <c r="I18" s="139">
        <v>8</v>
      </c>
      <c r="J18" s="138">
        <v>1</v>
      </c>
      <c r="K18" s="283"/>
      <c r="L18" s="285"/>
      <c r="M18" s="285"/>
      <c r="N18" s="336"/>
      <c r="O18" s="210">
        <v>82.4</v>
      </c>
      <c r="P18" s="210">
        <v>52.9</v>
      </c>
    </row>
    <row r="19" spans="1:16">
      <c r="A19" s="280" t="s">
        <v>93</v>
      </c>
      <c r="B19" s="149" t="s">
        <v>10</v>
      </c>
      <c r="C19" s="150" t="s">
        <v>85</v>
      </c>
      <c r="D19" s="151" t="s">
        <v>40</v>
      </c>
      <c r="E19" s="157">
        <v>20</v>
      </c>
      <c r="F19" s="155">
        <v>18</v>
      </c>
      <c r="G19" s="131">
        <v>2</v>
      </c>
      <c r="H19" s="133">
        <v>9</v>
      </c>
      <c r="I19" s="133">
        <v>7</v>
      </c>
      <c r="J19" s="132">
        <v>0</v>
      </c>
      <c r="K19" s="282">
        <v>9.375</v>
      </c>
      <c r="L19" s="284">
        <v>37.5</v>
      </c>
      <c r="M19" s="284">
        <v>40.625</v>
      </c>
      <c r="N19" s="335">
        <v>12.5</v>
      </c>
      <c r="O19" s="208">
        <v>88.9</v>
      </c>
      <c r="P19" s="208">
        <v>38.9</v>
      </c>
    </row>
    <row r="20" spans="1:16">
      <c r="A20" s="294"/>
      <c r="B20" s="152" t="s">
        <v>13</v>
      </c>
      <c r="C20" s="153" t="s">
        <v>85</v>
      </c>
      <c r="D20" s="154" t="s">
        <v>41</v>
      </c>
      <c r="E20" s="158">
        <v>25</v>
      </c>
      <c r="F20" s="156">
        <v>23</v>
      </c>
      <c r="G20" s="134">
        <v>2</v>
      </c>
      <c r="H20" s="136">
        <v>8</v>
      </c>
      <c r="I20" s="136">
        <v>8</v>
      </c>
      <c r="J20" s="135">
        <v>5</v>
      </c>
      <c r="K20" s="295"/>
      <c r="L20" s="296"/>
      <c r="M20" s="296"/>
      <c r="N20" s="337"/>
      <c r="O20" s="209">
        <v>91.3</v>
      </c>
      <c r="P20" s="209">
        <v>56.5</v>
      </c>
    </row>
    <row r="21" spans="1:16" ht="15.75" thickBot="1">
      <c r="A21" s="281"/>
      <c r="B21" s="160" t="s">
        <v>16</v>
      </c>
      <c r="C21" s="161" t="s">
        <v>85</v>
      </c>
      <c r="D21" s="162" t="s">
        <v>41</v>
      </c>
      <c r="E21" s="159">
        <v>24</v>
      </c>
      <c r="F21" s="163">
        <v>23</v>
      </c>
      <c r="G21" s="137">
        <v>2</v>
      </c>
      <c r="H21" s="139">
        <v>7</v>
      </c>
      <c r="I21" s="139">
        <v>11</v>
      </c>
      <c r="J21" s="138">
        <v>3</v>
      </c>
      <c r="K21" s="283"/>
      <c r="L21" s="285"/>
      <c r="M21" s="285"/>
      <c r="N21" s="336"/>
      <c r="O21" s="210">
        <v>91.3</v>
      </c>
      <c r="P21" s="210">
        <v>60.9</v>
      </c>
    </row>
    <row r="22" spans="1:16">
      <c r="A22" s="280" t="s">
        <v>94</v>
      </c>
      <c r="B22" s="149" t="s">
        <v>10</v>
      </c>
      <c r="C22" s="150" t="s">
        <v>85</v>
      </c>
      <c r="D22" s="151" t="s">
        <v>33</v>
      </c>
      <c r="E22" s="157">
        <v>24</v>
      </c>
      <c r="F22" s="155">
        <v>23</v>
      </c>
      <c r="G22" s="131">
        <v>0</v>
      </c>
      <c r="H22" s="133">
        <v>11</v>
      </c>
      <c r="I22" s="133">
        <v>10</v>
      </c>
      <c r="J22" s="132">
        <v>2</v>
      </c>
      <c r="K22" s="282">
        <v>9.375</v>
      </c>
      <c r="L22" s="284">
        <v>46.875</v>
      </c>
      <c r="M22" s="284">
        <v>39.0625</v>
      </c>
      <c r="N22" s="335">
        <v>4.6875</v>
      </c>
      <c r="O22" s="208">
        <v>100</v>
      </c>
      <c r="P22" s="208">
        <v>52.2</v>
      </c>
    </row>
    <row r="23" spans="1:16">
      <c r="A23" s="294"/>
      <c r="B23" s="152" t="s">
        <v>13</v>
      </c>
      <c r="C23" s="153" t="s">
        <v>85</v>
      </c>
      <c r="D23" s="154" t="s">
        <v>34</v>
      </c>
      <c r="E23" s="158">
        <v>23</v>
      </c>
      <c r="F23" s="156">
        <v>20</v>
      </c>
      <c r="G23" s="134">
        <v>1</v>
      </c>
      <c r="H23" s="136">
        <v>9</v>
      </c>
      <c r="I23" s="136">
        <v>9</v>
      </c>
      <c r="J23" s="135">
        <v>1</v>
      </c>
      <c r="K23" s="295"/>
      <c r="L23" s="296"/>
      <c r="M23" s="296"/>
      <c r="N23" s="337"/>
      <c r="O23" s="209">
        <v>95</v>
      </c>
      <c r="P23" s="209">
        <v>50</v>
      </c>
    </row>
    <row r="24" spans="1:16" ht="15.75" thickBot="1">
      <c r="A24" s="281"/>
      <c r="B24" s="160" t="s">
        <v>16</v>
      </c>
      <c r="C24" s="161" t="s">
        <v>85</v>
      </c>
      <c r="D24" s="162" t="s">
        <v>35</v>
      </c>
      <c r="E24" s="159">
        <v>23</v>
      </c>
      <c r="F24" s="163">
        <v>21</v>
      </c>
      <c r="G24" s="137">
        <v>5</v>
      </c>
      <c r="H24" s="139">
        <v>10</v>
      </c>
      <c r="I24" s="139">
        <v>6</v>
      </c>
      <c r="J24" s="138">
        <v>0</v>
      </c>
      <c r="K24" s="283"/>
      <c r="L24" s="285"/>
      <c r="M24" s="285"/>
      <c r="N24" s="336"/>
      <c r="O24" s="210">
        <v>76.2</v>
      </c>
      <c r="P24" s="210">
        <v>28.6</v>
      </c>
    </row>
    <row r="25" spans="1:16" ht="15.75" thickBot="1">
      <c r="A25" s="196" t="s">
        <v>95</v>
      </c>
      <c r="B25" s="197" t="s">
        <v>10</v>
      </c>
      <c r="C25" s="198" t="s">
        <v>85</v>
      </c>
      <c r="D25" s="199" t="s">
        <v>26</v>
      </c>
      <c r="E25" s="200">
        <v>22</v>
      </c>
      <c r="F25" s="201">
        <v>20</v>
      </c>
      <c r="G25" s="202">
        <v>1</v>
      </c>
      <c r="H25" s="203">
        <v>5</v>
      </c>
      <c r="I25" s="203">
        <v>14</v>
      </c>
      <c r="J25" s="204">
        <v>0</v>
      </c>
      <c r="K25" s="144">
        <v>5</v>
      </c>
      <c r="L25" s="146">
        <v>25</v>
      </c>
      <c r="M25" s="146">
        <v>70</v>
      </c>
      <c r="N25" s="205">
        <v>0</v>
      </c>
      <c r="O25" s="213">
        <v>95</v>
      </c>
      <c r="P25" s="213">
        <v>70</v>
      </c>
    </row>
    <row r="26" spans="1:16" ht="15.75" thickBot="1">
      <c r="A26" s="187" t="s">
        <v>96</v>
      </c>
      <c r="B26" s="188" t="s">
        <v>10</v>
      </c>
      <c r="C26" s="189" t="s">
        <v>85</v>
      </c>
      <c r="D26" s="190" t="s">
        <v>38</v>
      </c>
      <c r="E26" s="191">
        <v>18</v>
      </c>
      <c r="F26" s="192">
        <v>17</v>
      </c>
      <c r="G26" s="193">
        <v>2</v>
      </c>
      <c r="H26" s="194">
        <v>10</v>
      </c>
      <c r="I26" s="194">
        <v>5</v>
      </c>
      <c r="J26" s="195">
        <v>0</v>
      </c>
      <c r="K26" s="140">
        <v>11.76470588235294</v>
      </c>
      <c r="L26" s="141">
        <v>58.82352941176471</v>
      </c>
      <c r="M26" s="141">
        <v>29.411764705882355</v>
      </c>
      <c r="N26" s="165">
        <v>0</v>
      </c>
      <c r="O26" s="207">
        <v>88.2</v>
      </c>
      <c r="P26" s="207">
        <v>29.4</v>
      </c>
    </row>
    <row r="27" spans="1:16" ht="15.75" thickBot="1">
      <c r="A27" s="196" t="s">
        <v>97</v>
      </c>
      <c r="B27" s="197" t="s">
        <v>10</v>
      </c>
      <c r="C27" s="198" t="s">
        <v>85</v>
      </c>
      <c r="D27" s="199" t="s">
        <v>50</v>
      </c>
      <c r="E27" s="200">
        <v>23</v>
      </c>
      <c r="F27" s="201">
        <v>20</v>
      </c>
      <c r="G27" s="202">
        <v>3</v>
      </c>
      <c r="H27" s="203">
        <v>13</v>
      </c>
      <c r="I27" s="203">
        <v>4</v>
      </c>
      <c r="J27" s="204">
        <v>0</v>
      </c>
      <c r="K27" s="144">
        <v>15</v>
      </c>
      <c r="L27" s="146">
        <v>65</v>
      </c>
      <c r="M27" s="146">
        <v>20</v>
      </c>
      <c r="N27" s="205">
        <v>0</v>
      </c>
      <c r="O27" s="213">
        <v>85</v>
      </c>
      <c r="P27" s="213">
        <v>20</v>
      </c>
    </row>
    <row r="28" spans="1:16">
      <c r="A28" s="280" t="s">
        <v>98</v>
      </c>
      <c r="B28" s="149" t="s">
        <v>10</v>
      </c>
      <c r="C28" s="150" t="s">
        <v>85</v>
      </c>
      <c r="D28" s="151" t="s">
        <v>99</v>
      </c>
      <c r="E28" s="157">
        <v>23</v>
      </c>
      <c r="F28" s="155">
        <v>20</v>
      </c>
      <c r="G28" s="131">
        <v>0</v>
      </c>
      <c r="H28" s="133">
        <v>11</v>
      </c>
      <c r="I28" s="133">
        <v>9</v>
      </c>
      <c r="J28" s="132">
        <v>0</v>
      </c>
      <c r="K28" s="282">
        <v>12.820512820512819</v>
      </c>
      <c r="L28" s="284">
        <v>58.974358974358978</v>
      </c>
      <c r="M28" s="284">
        <v>28.205128205128204</v>
      </c>
      <c r="N28" s="335">
        <v>0</v>
      </c>
      <c r="O28" s="208">
        <v>100</v>
      </c>
      <c r="P28" s="208">
        <v>45</v>
      </c>
    </row>
    <row r="29" spans="1:16" ht="15.75" thickBot="1">
      <c r="A29" s="281"/>
      <c r="B29" s="160" t="s">
        <v>13</v>
      </c>
      <c r="C29" s="161" t="s">
        <v>85</v>
      </c>
      <c r="D29" s="162" t="s">
        <v>100</v>
      </c>
      <c r="E29" s="159">
        <v>21</v>
      </c>
      <c r="F29" s="163">
        <v>19</v>
      </c>
      <c r="G29" s="137">
        <v>5</v>
      </c>
      <c r="H29" s="139">
        <v>12</v>
      </c>
      <c r="I29" s="139">
        <v>2</v>
      </c>
      <c r="J29" s="138">
        <v>0</v>
      </c>
      <c r="K29" s="283"/>
      <c r="L29" s="285"/>
      <c r="M29" s="285"/>
      <c r="N29" s="336"/>
      <c r="O29" s="210">
        <v>73.7</v>
      </c>
      <c r="P29" s="210">
        <v>10.5</v>
      </c>
    </row>
    <row r="30" spans="1:16" ht="15.75" thickBot="1">
      <c r="A30" s="187" t="s">
        <v>101</v>
      </c>
      <c r="B30" s="188" t="s">
        <v>10</v>
      </c>
      <c r="C30" s="189" t="s">
        <v>85</v>
      </c>
      <c r="D30" s="190" t="s">
        <v>9</v>
      </c>
      <c r="E30" s="191">
        <v>23</v>
      </c>
      <c r="F30" s="192">
        <v>22</v>
      </c>
      <c r="G30" s="193">
        <v>0</v>
      </c>
      <c r="H30" s="194">
        <v>6</v>
      </c>
      <c r="I30" s="194">
        <v>13</v>
      </c>
      <c r="J30" s="195">
        <v>3</v>
      </c>
      <c r="K30" s="140">
        <v>0</v>
      </c>
      <c r="L30" s="141">
        <v>27.27272727272727</v>
      </c>
      <c r="M30" s="141">
        <v>59.090909090909093</v>
      </c>
      <c r="N30" s="165">
        <v>13.636363636363635</v>
      </c>
      <c r="O30" s="207">
        <v>100</v>
      </c>
      <c r="P30" s="207">
        <v>72.7</v>
      </c>
    </row>
    <row r="31" spans="1:16" ht="15.75" thickBot="1">
      <c r="A31" s="196" t="s">
        <v>102</v>
      </c>
      <c r="B31" s="197" t="s">
        <v>10</v>
      </c>
      <c r="C31" s="198" t="s">
        <v>85</v>
      </c>
      <c r="D31" s="199" t="s">
        <v>7</v>
      </c>
      <c r="E31" s="200">
        <v>27</v>
      </c>
      <c r="F31" s="201">
        <v>24</v>
      </c>
      <c r="G31" s="202">
        <v>2</v>
      </c>
      <c r="H31" s="203">
        <v>9</v>
      </c>
      <c r="I31" s="203">
        <v>10</v>
      </c>
      <c r="J31" s="204">
        <v>3</v>
      </c>
      <c r="K31" s="144">
        <v>8.3333333333333321</v>
      </c>
      <c r="L31" s="146">
        <v>37.5</v>
      </c>
      <c r="M31" s="146">
        <v>41.666666666666671</v>
      </c>
      <c r="N31" s="205">
        <v>12.5</v>
      </c>
      <c r="O31" s="213">
        <v>91.7</v>
      </c>
      <c r="P31" s="213">
        <v>54.2</v>
      </c>
    </row>
    <row r="32" spans="1:16" ht="15.75" thickBot="1">
      <c r="A32" s="187" t="s">
        <v>103</v>
      </c>
      <c r="B32" s="188" t="s">
        <v>10</v>
      </c>
      <c r="C32" s="189" t="s">
        <v>85</v>
      </c>
      <c r="D32" s="190" t="s">
        <v>104</v>
      </c>
      <c r="E32" s="191">
        <v>20</v>
      </c>
      <c r="F32" s="192">
        <v>19</v>
      </c>
      <c r="G32" s="193">
        <v>2</v>
      </c>
      <c r="H32" s="194">
        <v>8</v>
      </c>
      <c r="I32" s="194">
        <v>6</v>
      </c>
      <c r="J32" s="195">
        <v>3</v>
      </c>
      <c r="K32" s="140">
        <v>10.526315789473683</v>
      </c>
      <c r="L32" s="141">
        <v>42.105263157894733</v>
      </c>
      <c r="M32" s="141">
        <v>31.578947368421051</v>
      </c>
      <c r="N32" s="165">
        <v>15.789473684210526</v>
      </c>
      <c r="O32" s="207">
        <v>89.5</v>
      </c>
      <c r="P32" s="207">
        <v>47.4</v>
      </c>
    </row>
    <row r="33" spans="1:16" ht="15.75" thickBot="1">
      <c r="A33" s="196" t="s">
        <v>105</v>
      </c>
      <c r="B33" s="197" t="s">
        <v>10</v>
      </c>
      <c r="C33" s="198" t="s">
        <v>85</v>
      </c>
      <c r="D33" s="199" t="s">
        <v>27</v>
      </c>
      <c r="E33" s="200">
        <v>27</v>
      </c>
      <c r="F33" s="201">
        <v>22</v>
      </c>
      <c r="G33" s="202">
        <v>2</v>
      </c>
      <c r="H33" s="203">
        <v>12</v>
      </c>
      <c r="I33" s="203">
        <v>8</v>
      </c>
      <c r="J33" s="204">
        <v>0</v>
      </c>
      <c r="K33" s="144">
        <v>9.0909090909090917</v>
      </c>
      <c r="L33" s="146">
        <v>54.54545454545454</v>
      </c>
      <c r="M33" s="146">
        <v>36.363636363636367</v>
      </c>
      <c r="N33" s="205">
        <v>0</v>
      </c>
      <c r="O33" s="213">
        <v>90.9</v>
      </c>
      <c r="P33" s="213">
        <v>36.4</v>
      </c>
    </row>
    <row r="34" spans="1:16" ht="15.75" thickBot="1">
      <c r="A34" s="187" t="s">
        <v>106</v>
      </c>
      <c r="B34" s="188" t="s">
        <v>10</v>
      </c>
      <c r="C34" s="189" t="s">
        <v>85</v>
      </c>
      <c r="D34" s="190" t="s">
        <v>22</v>
      </c>
      <c r="E34" s="191">
        <v>17</v>
      </c>
      <c r="F34" s="192">
        <v>15</v>
      </c>
      <c r="G34" s="193">
        <v>0</v>
      </c>
      <c r="H34" s="194">
        <v>4</v>
      </c>
      <c r="I34" s="194">
        <v>5</v>
      </c>
      <c r="J34" s="195">
        <v>6</v>
      </c>
      <c r="K34" s="140">
        <v>0</v>
      </c>
      <c r="L34" s="141">
        <v>26.666666666666668</v>
      </c>
      <c r="M34" s="141">
        <v>33.333333333333329</v>
      </c>
      <c r="N34" s="165">
        <v>40</v>
      </c>
      <c r="O34" s="207">
        <v>100</v>
      </c>
      <c r="P34" s="207">
        <v>73.3</v>
      </c>
    </row>
    <row r="35" spans="1:16" ht="15.75" thickBot="1">
      <c r="A35" s="187" t="s">
        <v>107</v>
      </c>
      <c r="B35" s="188" t="s">
        <v>10</v>
      </c>
      <c r="C35" s="189" t="s">
        <v>85</v>
      </c>
      <c r="D35" s="190" t="s">
        <v>108</v>
      </c>
      <c r="E35" s="191">
        <v>8</v>
      </c>
      <c r="F35" s="192">
        <v>8</v>
      </c>
      <c r="G35" s="193">
        <v>0</v>
      </c>
      <c r="H35" s="194">
        <v>5</v>
      </c>
      <c r="I35" s="194">
        <v>2</v>
      </c>
      <c r="J35" s="195">
        <v>1</v>
      </c>
      <c r="K35" s="140">
        <v>0</v>
      </c>
      <c r="L35" s="141">
        <v>62.5</v>
      </c>
      <c r="M35" s="141">
        <v>25</v>
      </c>
      <c r="N35" s="165">
        <v>12.5</v>
      </c>
      <c r="O35" s="207">
        <v>100</v>
      </c>
      <c r="P35" s="207">
        <v>37.5</v>
      </c>
    </row>
    <row r="36" spans="1:16" ht="15.75" thickBot="1">
      <c r="A36" s="196" t="s">
        <v>109</v>
      </c>
      <c r="B36" s="197" t="s">
        <v>10</v>
      </c>
      <c r="C36" s="198" t="s">
        <v>85</v>
      </c>
      <c r="D36" s="199" t="s">
        <v>44</v>
      </c>
      <c r="E36" s="200">
        <v>10</v>
      </c>
      <c r="F36" s="201">
        <v>10</v>
      </c>
      <c r="G36" s="202">
        <v>0</v>
      </c>
      <c r="H36" s="203">
        <v>8</v>
      </c>
      <c r="I36" s="203">
        <v>0</v>
      </c>
      <c r="J36" s="204">
        <v>2</v>
      </c>
      <c r="K36" s="144">
        <v>0</v>
      </c>
      <c r="L36" s="146">
        <v>80</v>
      </c>
      <c r="M36" s="146">
        <v>0</v>
      </c>
      <c r="N36" s="205">
        <v>20</v>
      </c>
      <c r="O36" s="213">
        <v>100</v>
      </c>
      <c r="P36" s="213">
        <v>20</v>
      </c>
    </row>
    <row r="37" spans="1:16">
      <c r="A37" s="280" t="s">
        <v>110</v>
      </c>
      <c r="B37" s="149" t="s">
        <v>10</v>
      </c>
      <c r="C37" s="150" t="s">
        <v>85</v>
      </c>
      <c r="D37" s="151" t="s">
        <v>111</v>
      </c>
      <c r="E37" s="157">
        <v>21</v>
      </c>
      <c r="F37" s="155">
        <v>20</v>
      </c>
      <c r="G37" s="131">
        <v>0</v>
      </c>
      <c r="H37" s="133">
        <v>6</v>
      </c>
      <c r="I37" s="133">
        <v>13</v>
      </c>
      <c r="J37" s="132">
        <v>1</v>
      </c>
      <c r="K37" s="282">
        <v>3.225806451612903</v>
      </c>
      <c r="L37" s="284">
        <v>51.612903225806448</v>
      </c>
      <c r="M37" s="284">
        <v>41.935483870967744</v>
      </c>
      <c r="N37" s="335">
        <v>3.225806451612903</v>
      </c>
      <c r="O37" s="208">
        <v>100</v>
      </c>
      <c r="P37" s="208">
        <v>70</v>
      </c>
    </row>
    <row r="38" spans="1:16">
      <c r="A38" s="294"/>
      <c r="B38" s="152" t="s">
        <v>13</v>
      </c>
      <c r="C38" s="153" t="s">
        <v>85</v>
      </c>
      <c r="D38" s="154" t="s">
        <v>112</v>
      </c>
      <c r="E38" s="158">
        <v>26</v>
      </c>
      <c r="F38" s="156">
        <v>23</v>
      </c>
      <c r="G38" s="134">
        <v>0</v>
      </c>
      <c r="H38" s="136">
        <v>15</v>
      </c>
      <c r="I38" s="136">
        <v>8</v>
      </c>
      <c r="J38" s="135">
        <v>0</v>
      </c>
      <c r="K38" s="295"/>
      <c r="L38" s="296"/>
      <c r="M38" s="296"/>
      <c r="N38" s="337"/>
      <c r="O38" s="209">
        <v>100</v>
      </c>
      <c r="P38" s="209">
        <v>34.799999999999997</v>
      </c>
    </row>
    <row r="39" spans="1:16" ht="15.75" thickBot="1">
      <c r="A39" s="281"/>
      <c r="B39" s="160" t="s">
        <v>16</v>
      </c>
      <c r="C39" s="161" t="s">
        <v>85</v>
      </c>
      <c r="D39" s="162" t="s">
        <v>113</v>
      </c>
      <c r="E39" s="159">
        <v>22</v>
      </c>
      <c r="F39" s="163">
        <v>19</v>
      </c>
      <c r="G39" s="137">
        <v>2</v>
      </c>
      <c r="H39" s="139">
        <v>11</v>
      </c>
      <c r="I39" s="139">
        <v>5</v>
      </c>
      <c r="J39" s="138">
        <v>1</v>
      </c>
      <c r="K39" s="283"/>
      <c r="L39" s="285"/>
      <c r="M39" s="285"/>
      <c r="N39" s="336"/>
      <c r="O39" s="210">
        <v>89.5</v>
      </c>
      <c r="P39" s="210">
        <v>31.6</v>
      </c>
    </row>
    <row r="40" spans="1:16">
      <c r="A40" s="280" t="s">
        <v>114</v>
      </c>
      <c r="B40" s="149" t="s">
        <v>10</v>
      </c>
      <c r="C40" s="150" t="s">
        <v>85</v>
      </c>
      <c r="D40" s="151" t="s">
        <v>20</v>
      </c>
      <c r="E40" s="157">
        <v>13</v>
      </c>
      <c r="F40" s="155">
        <v>10</v>
      </c>
      <c r="G40" s="131">
        <v>2</v>
      </c>
      <c r="H40" s="133">
        <v>5</v>
      </c>
      <c r="I40" s="133">
        <v>3</v>
      </c>
      <c r="J40" s="132">
        <v>0</v>
      </c>
      <c r="K40" s="282">
        <v>18.181818181818183</v>
      </c>
      <c r="L40" s="284">
        <v>68.181818181818173</v>
      </c>
      <c r="M40" s="284">
        <v>13.636363636363635</v>
      </c>
      <c r="N40" s="335">
        <v>0</v>
      </c>
      <c r="O40" s="208">
        <v>80</v>
      </c>
      <c r="P40" s="208">
        <v>30</v>
      </c>
    </row>
    <row r="41" spans="1:16" ht="15.75" thickBot="1">
      <c r="A41" s="281"/>
      <c r="B41" s="160" t="s">
        <v>13</v>
      </c>
      <c r="C41" s="161" t="s">
        <v>85</v>
      </c>
      <c r="D41" s="162" t="s">
        <v>21</v>
      </c>
      <c r="E41" s="159">
        <v>14</v>
      </c>
      <c r="F41" s="163">
        <v>12</v>
      </c>
      <c r="G41" s="137">
        <v>2</v>
      </c>
      <c r="H41" s="139">
        <v>10</v>
      </c>
      <c r="I41" s="139">
        <v>0</v>
      </c>
      <c r="J41" s="138">
        <v>0</v>
      </c>
      <c r="K41" s="283"/>
      <c r="L41" s="285"/>
      <c r="M41" s="285"/>
      <c r="N41" s="336"/>
      <c r="O41" s="210">
        <v>83.3</v>
      </c>
      <c r="P41" s="210">
        <v>0</v>
      </c>
    </row>
    <row r="42" spans="1:16" ht="15.75" thickBot="1">
      <c r="A42" s="196" t="s">
        <v>115</v>
      </c>
      <c r="B42" s="197" t="s">
        <v>10</v>
      </c>
      <c r="C42" s="198" t="s">
        <v>85</v>
      </c>
      <c r="D42" s="199" t="s">
        <v>116</v>
      </c>
      <c r="E42" s="200">
        <v>9</v>
      </c>
      <c r="F42" s="201">
        <v>9</v>
      </c>
      <c r="G42" s="202">
        <v>0</v>
      </c>
      <c r="H42" s="203">
        <v>7</v>
      </c>
      <c r="I42" s="203">
        <v>2</v>
      </c>
      <c r="J42" s="204">
        <v>0</v>
      </c>
      <c r="K42" s="144">
        <v>0</v>
      </c>
      <c r="L42" s="146">
        <v>77.777777777777786</v>
      </c>
      <c r="M42" s="146">
        <v>22.222222222222221</v>
      </c>
      <c r="N42" s="205">
        <v>0</v>
      </c>
      <c r="O42" s="213">
        <v>100</v>
      </c>
      <c r="P42" s="213">
        <v>22.2</v>
      </c>
    </row>
    <row r="43" spans="1:16" ht="15.75" thickBot="1">
      <c r="A43" s="187" t="s">
        <v>117</v>
      </c>
      <c r="B43" s="188" t="s">
        <v>10</v>
      </c>
      <c r="C43" s="189" t="s">
        <v>85</v>
      </c>
      <c r="D43" s="190" t="s">
        <v>25</v>
      </c>
      <c r="E43" s="191">
        <v>17</v>
      </c>
      <c r="F43" s="192">
        <v>16</v>
      </c>
      <c r="G43" s="193">
        <v>0</v>
      </c>
      <c r="H43" s="194">
        <v>9</v>
      </c>
      <c r="I43" s="194">
        <v>3</v>
      </c>
      <c r="J43" s="195">
        <v>4</v>
      </c>
      <c r="K43" s="140">
        <v>0</v>
      </c>
      <c r="L43" s="141">
        <v>56.25</v>
      </c>
      <c r="M43" s="141">
        <v>18.75</v>
      </c>
      <c r="N43" s="165">
        <v>25</v>
      </c>
      <c r="O43" s="207">
        <v>100</v>
      </c>
      <c r="P43" s="207">
        <v>43.8</v>
      </c>
    </row>
    <row r="44" spans="1:16" ht="15.75" thickBot="1">
      <c r="A44" s="187" t="s">
        <v>118</v>
      </c>
      <c r="B44" s="188" t="s">
        <v>10</v>
      </c>
      <c r="C44" s="189" t="s">
        <v>85</v>
      </c>
      <c r="D44" s="190" t="s">
        <v>45</v>
      </c>
      <c r="E44" s="191">
        <v>29</v>
      </c>
      <c r="F44" s="192">
        <v>26</v>
      </c>
      <c r="G44" s="193">
        <v>4</v>
      </c>
      <c r="H44" s="194">
        <v>6</v>
      </c>
      <c r="I44" s="194">
        <v>8</v>
      </c>
      <c r="J44" s="195">
        <v>8</v>
      </c>
      <c r="K44" s="140">
        <v>15.384615384615385</v>
      </c>
      <c r="L44" s="141">
        <v>23.076923076923077</v>
      </c>
      <c r="M44" s="141">
        <v>30.76923076923077</v>
      </c>
      <c r="N44" s="165">
        <v>30.76923076923077</v>
      </c>
      <c r="O44" s="207">
        <v>84.6</v>
      </c>
      <c r="P44" s="207">
        <v>61.5</v>
      </c>
    </row>
    <row r="45" spans="1:16" ht="15.75" thickBot="1">
      <c r="A45" s="196" t="s">
        <v>119</v>
      </c>
      <c r="B45" s="197" t="s">
        <v>10</v>
      </c>
      <c r="C45" s="198" t="s">
        <v>85</v>
      </c>
      <c r="D45" s="199" t="s">
        <v>30</v>
      </c>
      <c r="E45" s="200">
        <v>15</v>
      </c>
      <c r="F45" s="201">
        <v>15</v>
      </c>
      <c r="G45" s="202">
        <v>0</v>
      </c>
      <c r="H45" s="203">
        <v>3</v>
      </c>
      <c r="I45" s="203">
        <v>10</v>
      </c>
      <c r="J45" s="204">
        <v>2</v>
      </c>
      <c r="K45" s="144">
        <v>0</v>
      </c>
      <c r="L45" s="146">
        <v>20</v>
      </c>
      <c r="M45" s="146">
        <v>66.666666666666657</v>
      </c>
      <c r="N45" s="205">
        <v>13.333333333333334</v>
      </c>
      <c r="O45" s="213">
        <v>100</v>
      </c>
      <c r="P45" s="213">
        <v>80</v>
      </c>
    </row>
    <row r="46" spans="1:16">
      <c r="A46" s="280" t="s">
        <v>120</v>
      </c>
      <c r="B46" s="149" t="s">
        <v>10</v>
      </c>
      <c r="C46" s="150" t="s">
        <v>85</v>
      </c>
      <c r="D46" s="151" t="s">
        <v>12</v>
      </c>
      <c r="E46" s="157">
        <v>19</v>
      </c>
      <c r="F46" s="155">
        <v>15</v>
      </c>
      <c r="G46" s="131">
        <v>1</v>
      </c>
      <c r="H46" s="133">
        <v>9</v>
      </c>
      <c r="I46" s="133">
        <v>5</v>
      </c>
      <c r="J46" s="132">
        <v>0</v>
      </c>
      <c r="K46" s="282">
        <v>5.4054054054054053</v>
      </c>
      <c r="L46" s="284">
        <v>51.351351351351347</v>
      </c>
      <c r="M46" s="284">
        <v>35.135135135135137</v>
      </c>
      <c r="N46" s="335">
        <v>8.1081081081081088</v>
      </c>
      <c r="O46" s="208">
        <v>93.3</v>
      </c>
      <c r="P46" s="208">
        <v>33.299999999999997</v>
      </c>
    </row>
    <row r="47" spans="1:16" ht="15.75" thickBot="1">
      <c r="A47" s="281"/>
      <c r="B47" s="160" t="s">
        <v>13</v>
      </c>
      <c r="C47" s="161" t="s">
        <v>85</v>
      </c>
      <c r="D47" s="162" t="s">
        <v>12</v>
      </c>
      <c r="E47" s="159">
        <v>22</v>
      </c>
      <c r="F47" s="163">
        <v>22</v>
      </c>
      <c r="G47" s="137">
        <v>1</v>
      </c>
      <c r="H47" s="139">
        <v>10</v>
      </c>
      <c r="I47" s="139">
        <v>8</v>
      </c>
      <c r="J47" s="138">
        <v>3</v>
      </c>
      <c r="K47" s="283"/>
      <c r="L47" s="285"/>
      <c r="M47" s="285"/>
      <c r="N47" s="336"/>
      <c r="O47" s="210">
        <v>95.5</v>
      </c>
      <c r="P47" s="210">
        <v>50</v>
      </c>
    </row>
    <row r="48" spans="1:16" ht="15.75" thickBot="1">
      <c r="A48" s="187" t="s">
        <v>121</v>
      </c>
      <c r="B48" s="188" t="s">
        <v>10</v>
      </c>
      <c r="C48" s="189" t="s">
        <v>85</v>
      </c>
      <c r="D48" s="190" t="s">
        <v>8</v>
      </c>
      <c r="E48" s="191">
        <v>5</v>
      </c>
      <c r="F48" s="192">
        <v>5</v>
      </c>
      <c r="G48" s="193">
        <v>1</v>
      </c>
      <c r="H48" s="194">
        <v>3</v>
      </c>
      <c r="I48" s="194">
        <v>1</v>
      </c>
      <c r="J48" s="195">
        <v>0</v>
      </c>
      <c r="K48" s="140">
        <v>20</v>
      </c>
      <c r="L48" s="141">
        <v>60</v>
      </c>
      <c r="M48" s="141">
        <v>20</v>
      </c>
      <c r="N48" s="165">
        <v>0</v>
      </c>
      <c r="O48" s="207">
        <v>80</v>
      </c>
      <c r="P48" s="207">
        <v>20</v>
      </c>
    </row>
    <row r="49" spans="1:16" ht="15.75" thickBot="1">
      <c r="A49" s="196" t="s">
        <v>122</v>
      </c>
      <c r="B49" s="197" t="s">
        <v>10</v>
      </c>
      <c r="C49" s="198" t="s">
        <v>85</v>
      </c>
      <c r="D49" s="199" t="s">
        <v>123</v>
      </c>
      <c r="E49" s="200">
        <v>5</v>
      </c>
      <c r="F49" s="201">
        <v>4</v>
      </c>
      <c r="G49" s="202">
        <v>0</v>
      </c>
      <c r="H49" s="203">
        <v>4</v>
      </c>
      <c r="I49" s="203">
        <v>0</v>
      </c>
      <c r="J49" s="204">
        <v>0</v>
      </c>
      <c r="K49" s="144">
        <v>0</v>
      </c>
      <c r="L49" s="146">
        <v>100</v>
      </c>
      <c r="M49" s="146">
        <v>0</v>
      </c>
      <c r="N49" s="205">
        <v>0</v>
      </c>
      <c r="O49" s="213">
        <v>100</v>
      </c>
      <c r="P49" s="213">
        <v>0</v>
      </c>
    </row>
    <row r="50" spans="1:16" ht="15.75" thickBot="1">
      <c r="A50" s="187" t="s">
        <v>124</v>
      </c>
      <c r="B50" s="188" t="s">
        <v>10</v>
      </c>
      <c r="C50" s="189" t="s">
        <v>85</v>
      </c>
      <c r="D50" s="190" t="s">
        <v>31</v>
      </c>
      <c r="E50" s="191">
        <v>7</v>
      </c>
      <c r="F50" s="192">
        <v>6</v>
      </c>
      <c r="G50" s="193">
        <v>0</v>
      </c>
      <c r="H50" s="194">
        <v>0</v>
      </c>
      <c r="I50" s="194">
        <v>3</v>
      </c>
      <c r="J50" s="195">
        <v>3</v>
      </c>
      <c r="K50" s="140">
        <v>0</v>
      </c>
      <c r="L50" s="141">
        <v>0</v>
      </c>
      <c r="M50" s="141">
        <v>50</v>
      </c>
      <c r="N50" s="165">
        <v>50</v>
      </c>
      <c r="O50" s="207">
        <v>100</v>
      </c>
      <c r="P50" s="207">
        <v>100</v>
      </c>
    </row>
    <row r="51" spans="1:16" ht="15.75" thickBot="1">
      <c r="A51" s="196" t="s">
        <v>125</v>
      </c>
      <c r="B51" s="197" t="s">
        <v>10</v>
      </c>
      <c r="C51" s="198" t="s">
        <v>85</v>
      </c>
      <c r="D51" s="199" t="s">
        <v>39</v>
      </c>
      <c r="E51" s="200">
        <v>1</v>
      </c>
      <c r="F51" s="201">
        <v>1</v>
      </c>
      <c r="G51" s="202">
        <v>0</v>
      </c>
      <c r="H51" s="203">
        <v>1</v>
      </c>
      <c r="I51" s="203">
        <v>0</v>
      </c>
      <c r="J51" s="204">
        <v>0</v>
      </c>
      <c r="K51" s="144">
        <v>0</v>
      </c>
      <c r="L51" s="146">
        <v>100</v>
      </c>
      <c r="M51" s="146">
        <v>0</v>
      </c>
      <c r="N51" s="205">
        <v>0</v>
      </c>
      <c r="O51" s="213">
        <v>100</v>
      </c>
      <c r="P51" s="213">
        <v>0</v>
      </c>
    </row>
    <row r="52" spans="1:16">
      <c r="A52" s="280" t="s">
        <v>126</v>
      </c>
      <c r="B52" s="149" t="s">
        <v>10</v>
      </c>
      <c r="C52" s="150" t="s">
        <v>85</v>
      </c>
      <c r="D52" s="151" t="s">
        <v>28</v>
      </c>
      <c r="E52" s="157">
        <v>28</v>
      </c>
      <c r="F52" s="155">
        <v>27</v>
      </c>
      <c r="G52" s="131">
        <v>5</v>
      </c>
      <c r="H52" s="133">
        <v>9</v>
      </c>
      <c r="I52" s="133">
        <v>9</v>
      </c>
      <c r="J52" s="132">
        <v>4</v>
      </c>
      <c r="K52" s="282">
        <v>14.893617021276595</v>
      </c>
      <c r="L52" s="284">
        <v>48.936170212765958</v>
      </c>
      <c r="M52" s="284">
        <v>27.659574468085108</v>
      </c>
      <c r="N52" s="335">
        <v>8.5106382978723403</v>
      </c>
      <c r="O52" s="208">
        <v>81.5</v>
      </c>
      <c r="P52" s="208">
        <v>48.1</v>
      </c>
    </row>
    <row r="53" spans="1:16" ht="15.75" thickBot="1">
      <c r="A53" s="281"/>
      <c r="B53" s="160" t="s">
        <v>13</v>
      </c>
      <c r="C53" s="161" t="s">
        <v>85</v>
      </c>
      <c r="D53" s="162" t="s">
        <v>29</v>
      </c>
      <c r="E53" s="159">
        <v>24</v>
      </c>
      <c r="F53" s="163">
        <v>20</v>
      </c>
      <c r="G53" s="137">
        <v>2</v>
      </c>
      <c r="H53" s="139">
        <v>14</v>
      </c>
      <c r="I53" s="139">
        <v>4</v>
      </c>
      <c r="J53" s="138">
        <v>0</v>
      </c>
      <c r="K53" s="283"/>
      <c r="L53" s="285"/>
      <c r="M53" s="285"/>
      <c r="N53" s="336"/>
      <c r="O53" s="210">
        <v>90</v>
      </c>
      <c r="P53" s="210">
        <v>20</v>
      </c>
    </row>
    <row r="54" spans="1:16" ht="15.75" thickBot="1">
      <c r="A54" s="329" t="s">
        <v>130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1"/>
      <c r="O54" s="207">
        <v>91</v>
      </c>
      <c r="P54" s="215">
        <v>45.7</v>
      </c>
    </row>
    <row r="55" spans="1:16" ht="15.75" thickBot="1">
      <c r="A55" s="332" t="s">
        <v>131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4"/>
      <c r="O55" s="214"/>
      <c r="P55" s="214"/>
    </row>
  </sheetData>
  <mergeCells count="73">
    <mergeCell ref="A2:D5"/>
    <mergeCell ref="E2:E4"/>
    <mergeCell ref="F2:F4"/>
    <mergeCell ref="G2:J4"/>
    <mergeCell ref="K2:N4"/>
    <mergeCell ref="E5:E7"/>
    <mergeCell ref="F5:F7"/>
    <mergeCell ref="K6:N6"/>
    <mergeCell ref="A9:A11"/>
    <mergeCell ref="K9:K11"/>
    <mergeCell ref="L9:L11"/>
    <mergeCell ref="M9:M11"/>
    <mergeCell ref="N9:N11"/>
    <mergeCell ref="A6:A7"/>
    <mergeCell ref="B6:B7"/>
    <mergeCell ref="C6:C7"/>
    <mergeCell ref="D6:D7"/>
    <mergeCell ref="G6:J6"/>
    <mergeCell ref="A14:A15"/>
    <mergeCell ref="K14:K15"/>
    <mergeCell ref="L14:L15"/>
    <mergeCell ref="M14:M15"/>
    <mergeCell ref="N14:N15"/>
    <mergeCell ref="A12:A13"/>
    <mergeCell ref="K12:K13"/>
    <mergeCell ref="L12:L13"/>
    <mergeCell ref="M12:M13"/>
    <mergeCell ref="N12:N13"/>
    <mergeCell ref="A19:A21"/>
    <mergeCell ref="K19:K21"/>
    <mergeCell ref="L19:L21"/>
    <mergeCell ref="M19:M21"/>
    <mergeCell ref="N19:N21"/>
    <mergeCell ref="A16:A18"/>
    <mergeCell ref="K16:K18"/>
    <mergeCell ref="L16:L18"/>
    <mergeCell ref="M16:M18"/>
    <mergeCell ref="N16:N18"/>
    <mergeCell ref="A28:A29"/>
    <mergeCell ref="K28:K29"/>
    <mergeCell ref="L28:L29"/>
    <mergeCell ref="M28:M29"/>
    <mergeCell ref="N28:N29"/>
    <mergeCell ref="A22:A24"/>
    <mergeCell ref="K22:K24"/>
    <mergeCell ref="L22:L24"/>
    <mergeCell ref="M22:M24"/>
    <mergeCell ref="N22:N24"/>
    <mergeCell ref="K37:K39"/>
    <mergeCell ref="L37:L39"/>
    <mergeCell ref="M37:M39"/>
    <mergeCell ref="N37:N39"/>
    <mergeCell ref="A40:A41"/>
    <mergeCell ref="K40:K41"/>
    <mergeCell ref="L40:L41"/>
    <mergeCell ref="M40:M41"/>
    <mergeCell ref="N40:N41"/>
    <mergeCell ref="A1:P1"/>
    <mergeCell ref="O2:O7"/>
    <mergeCell ref="P2:P7"/>
    <mergeCell ref="A54:N54"/>
    <mergeCell ref="A55:N55"/>
    <mergeCell ref="A46:A47"/>
    <mergeCell ref="K46:K47"/>
    <mergeCell ref="L46:L47"/>
    <mergeCell ref="M46:M47"/>
    <mergeCell ref="N46:N47"/>
    <mergeCell ref="A52:A53"/>
    <mergeCell ref="K52:K53"/>
    <mergeCell ref="L52:L53"/>
    <mergeCell ref="M52:M53"/>
    <mergeCell ref="N52:N53"/>
    <mergeCell ref="A37:A39"/>
  </mergeCells>
  <conditionalFormatting sqref="K8:N53">
    <cfRule type="cellIs" dxfId="24" priority="17" stopIfTrue="1" operator="greaterThan">
      <formula>100</formula>
    </cfRule>
  </conditionalFormatting>
  <conditionalFormatting sqref="E8:E53">
    <cfRule type="cellIs" dxfId="23" priority="16" stopIfTrue="1" operator="lessThan">
      <formula>$F8</formula>
    </cfRule>
  </conditionalFormatting>
  <conditionalFormatting sqref="G8:J53">
    <cfRule type="cellIs" dxfId="22" priority="15" stopIfTrue="1" operator="greaterThan">
      <formula>$F8</formula>
    </cfRule>
  </conditionalFormatting>
  <conditionalFormatting sqref="C8:C53">
    <cfRule type="expression" dxfId="21" priority="14" stopIfTrue="1">
      <formula>IF(AND(NOT(ISBLANK($B8)),$C8=""),1)</formula>
    </cfRule>
  </conditionalFormatting>
  <conditionalFormatting sqref="C16:C18">
    <cfRule type="expression" dxfId="20" priority="12">
      <formula>IF(AND(NOT(ISBLANK($B16)),$C16=""),1)</formula>
    </cfRule>
  </conditionalFormatting>
  <conditionalFormatting sqref="C31">
    <cfRule type="expression" dxfId="19" priority="11">
      <formula>IF(AND(NOT(ISBLANK($B31)),$C31=""),1)</formula>
    </cfRule>
  </conditionalFormatting>
  <conditionalFormatting sqref="C27">
    <cfRule type="expression" dxfId="18" priority="10">
      <formula>IF(AND(NOT(ISBLANK($B27)),$C27=""),1)</formula>
    </cfRule>
  </conditionalFormatting>
  <conditionalFormatting sqref="C22:C24">
    <cfRule type="expression" dxfId="17" priority="9">
      <formula>IF(AND(NOT(ISBLANK($B22)),$C22=""),1)</formula>
    </cfRule>
  </conditionalFormatting>
  <conditionalFormatting sqref="C52:C53">
    <cfRule type="expression" dxfId="16" priority="8">
      <formula>IF(AND(NOT(ISBLANK($B52)),$C52=""),1)</formula>
    </cfRule>
  </conditionalFormatting>
  <conditionalFormatting sqref="C16:C18">
    <cfRule type="expression" dxfId="15" priority="7">
      <formula>IF(AND(NOT(ISBLANK($B16)),$C16=""),1)</formula>
    </cfRule>
  </conditionalFormatting>
  <conditionalFormatting sqref="E20:E21">
    <cfRule type="cellIs" dxfId="14" priority="6" stopIfTrue="1" operator="lessThan">
      <formula>$F20</formula>
    </cfRule>
  </conditionalFormatting>
  <conditionalFormatting sqref="C22:C24">
    <cfRule type="expression" dxfId="13" priority="3">
      <formula>IF(AND(NOT(ISBLANK($B22)),$C22=""),1)</formula>
    </cfRule>
  </conditionalFormatting>
  <conditionalFormatting sqref="C31">
    <cfRule type="expression" dxfId="12" priority="2">
      <formula>IF(AND(NOT(ISBLANK($B31)),$C31=""),1)</formula>
    </cfRule>
  </conditionalFormatting>
  <conditionalFormatting sqref="C27">
    <cfRule type="expression" dxfId="11" priority="1">
      <formula>IF(AND(NOT(ISBLANK($B27)),$C27=""),1)</formula>
    </cfRule>
  </conditionalFormatting>
  <conditionalFormatting sqref="F8:F53">
    <cfRule type="expression" dxfId="10" priority="19" stopIfTrue="1">
      <formula>IF(AND(SUM($G8:$J8)&lt;&gt;$F8,NOT(ISBLANK($G8:$J8))),1)</formula>
    </cfRule>
  </conditionalFormatting>
  <dataValidations count="2">
    <dataValidation type="list" allowBlank="1" showInputMessage="1" showErrorMessage="1" prompt="Выберите тип класса из списка" sqref="C8:C53">
      <formula1>$U$1:$U$5</formula1>
    </dataValidation>
    <dataValidation type="whole" operator="greaterThanOrEqual" allowBlank="1" showInputMessage="1" showErrorMessage="1" prompt="Введите целое число" sqref="E8:J53">
      <formula1>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49"/>
  <sheetViews>
    <sheetView topLeftCell="A19" workbookViewId="0">
      <selection activeCell="D18" sqref="D18"/>
    </sheetView>
  </sheetViews>
  <sheetFormatPr defaultRowHeight="15"/>
  <sheetData>
    <row r="1" spans="1:3" ht="15.75" thickBot="1"/>
    <row r="2" spans="1:3" ht="15.75" thickBot="1">
      <c r="A2" s="218" t="s">
        <v>0</v>
      </c>
      <c r="B2" s="219" t="s">
        <v>132</v>
      </c>
      <c r="C2" s="219" t="s">
        <v>133</v>
      </c>
    </row>
    <row r="3" spans="1:3" ht="15.75" thickBot="1">
      <c r="A3" s="187" t="s">
        <v>84</v>
      </c>
      <c r="B3" s="207">
        <v>100</v>
      </c>
      <c r="C3" s="215">
        <v>77.3</v>
      </c>
    </row>
    <row r="4" spans="1:3" ht="15.75" thickBot="1">
      <c r="A4" s="187" t="s">
        <v>101</v>
      </c>
      <c r="B4" s="207">
        <v>100</v>
      </c>
      <c r="C4" s="215">
        <v>72.7</v>
      </c>
    </row>
    <row r="5" spans="1:3" ht="15.75" thickBot="1">
      <c r="A5" s="206" t="s">
        <v>106</v>
      </c>
      <c r="B5" s="211">
        <v>100</v>
      </c>
      <c r="C5" s="222">
        <v>73.3</v>
      </c>
    </row>
    <row r="6" spans="1:3" ht="15.75" thickBot="1">
      <c r="A6" s="148" t="s">
        <v>107</v>
      </c>
      <c r="B6" s="208">
        <v>100</v>
      </c>
      <c r="C6" s="221">
        <v>37.5</v>
      </c>
    </row>
    <row r="7" spans="1:3" ht="15.75" thickBot="1">
      <c r="A7" s="148" t="s">
        <v>109</v>
      </c>
      <c r="B7" s="208">
        <v>100</v>
      </c>
      <c r="C7" s="221">
        <v>20</v>
      </c>
    </row>
    <row r="8" spans="1:3" ht="15.75" thickBot="1">
      <c r="A8" s="148" t="s">
        <v>115</v>
      </c>
      <c r="B8" s="208">
        <v>100</v>
      </c>
      <c r="C8" s="221">
        <v>22.2</v>
      </c>
    </row>
    <row r="9" spans="1:3" ht="15.75" thickBot="1">
      <c r="A9" s="187" t="s">
        <v>117</v>
      </c>
      <c r="B9" s="207">
        <v>100</v>
      </c>
      <c r="C9" s="215">
        <v>43.8</v>
      </c>
    </row>
    <row r="10" spans="1:3" ht="15.75" thickBot="1">
      <c r="A10" s="196" t="s">
        <v>119</v>
      </c>
      <c r="B10" s="213">
        <v>100</v>
      </c>
      <c r="C10" s="220">
        <v>80</v>
      </c>
    </row>
    <row r="11" spans="1:3" ht="15.75" thickBot="1">
      <c r="A11" s="187" t="s">
        <v>124</v>
      </c>
      <c r="B11" s="207">
        <v>100</v>
      </c>
      <c r="C11" s="215">
        <v>100</v>
      </c>
    </row>
    <row r="12" spans="1:3" ht="15.75" thickBot="1">
      <c r="A12" s="187" t="s">
        <v>122</v>
      </c>
      <c r="B12" s="207">
        <v>100</v>
      </c>
      <c r="C12" s="215">
        <v>0</v>
      </c>
    </row>
    <row r="13" spans="1:3" ht="15.75" thickBot="1">
      <c r="A13" s="148" t="s">
        <v>125</v>
      </c>
      <c r="B13" s="208">
        <v>100</v>
      </c>
      <c r="C13" s="221">
        <v>0</v>
      </c>
    </row>
    <row r="14" spans="1:3" ht="15.75" thickBot="1">
      <c r="A14" s="187" t="s">
        <v>87</v>
      </c>
      <c r="B14" s="207">
        <v>97</v>
      </c>
      <c r="C14" s="215">
        <v>50.7</v>
      </c>
    </row>
    <row r="15" spans="1:3" ht="15.75" thickBot="1">
      <c r="A15" s="196" t="s">
        <v>110</v>
      </c>
      <c r="B15" s="220">
        <v>96.8</v>
      </c>
      <c r="C15" s="220">
        <v>45.2</v>
      </c>
    </row>
    <row r="16" spans="1:3" ht="15.75" thickBot="1">
      <c r="A16" s="187" t="s">
        <v>91</v>
      </c>
      <c r="B16" s="215">
        <v>95.2</v>
      </c>
      <c r="C16" s="215">
        <v>61.9</v>
      </c>
    </row>
    <row r="17" spans="1:3" ht="15.75" thickBot="1">
      <c r="A17" s="196" t="s">
        <v>95</v>
      </c>
      <c r="B17" s="220">
        <v>95</v>
      </c>
      <c r="C17" s="220">
        <v>70</v>
      </c>
    </row>
    <row r="18" spans="1:3" ht="15.75" thickBot="1">
      <c r="A18" s="187" t="s">
        <v>120</v>
      </c>
      <c r="B18" s="215">
        <v>94.6</v>
      </c>
      <c r="C18" s="215">
        <v>43.2</v>
      </c>
    </row>
    <row r="19" spans="1:3" ht="15.75" thickBot="1">
      <c r="A19" s="187" t="s">
        <v>102</v>
      </c>
      <c r="B19" s="215">
        <v>91.7</v>
      </c>
      <c r="C19" s="215">
        <v>54.2</v>
      </c>
    </row>
    <row r="20" spans="1:3" ht="15.75" thickBot="1">
      <c r="A20" s="196" t="s">
        <v>105</v>
      </c>
      <c r="B20" s="220">
        <v>90.9</v>
      </c>
      <c r="C20" s="220">
        <v>36.4</v>
      </c>
    </row>
    <row r="21" spans="1:3" ht="15.75" thickBot="1">
      <c r="A21" s="148" t="s">
        <v>93</v>
      </c>
      <c r="B21" s="221">
        <v>90.6</v>
      </c>
      <c r="C21" s="221">
        <v>53.1</v>
      </c>
    </row>
    <row r="22" spans="1:3" ht="15.75" thickBot="1">
      <c r="A22" s="187" t="s">
        <v>94</v>
      </c>
      <c r="B22" s="215">
        <v>90.6</v>
      </c>
      <c r="C22" s="215">
        <v>43.8</v>
      </c>
    </row>
    <row r="23" spans="1:3" ht="15.75" thickBot="1">
      <c r="A23" s="196" t="s">
        <v>103</v>
      </c>
      <c r="B23" s="220">
        <v>89.5</v>
      </c>
      <c r="C23" s="220">
        <v>47.4</v>
      </c>
    </row>
    <row r="24" spans="1:3" ht="15.75" thickBot="1">
      <c r="A24" s="187" t="s">
        <v>88</v>
      </c>
      <c r="B24" s="215">
        <v>88.4</v>
      </c>
      <c r="C24" s="215">
        <v>37.200000000000003</v>
      </c>
    </row>
    <row r="25" spans="1:3" ht="15.75" thickBot="1">
      <c r="A25" s="187" t="s">
        <v>96</v>
      </c>
      <c r="B25" s="215">
        <v>88.2</v>
      </c>
      <c r="C25" s="215">
        <v>29.4</v>
      </c>
    </row>
    <row r="26" spans="1:3" ht="15.75" thickBot="1">
      <c r="A26" s="196" t="s">
        <v>98</v>
      </c>
      <c r="B26" s="220">
        <v>87.2</v>
      </c>
      <c r="C26" s="220">
        <v>28.2</v>
      </c>
    </row>
    <row r="27" spans="1:3" ht="15.75" thickBot="1">
      <c r="A27" s="148" t="s">
        <v>126</v>
      </c>
      <c r="B27" s="221">
        <v>85.1</v>
      </c>
      <c r="C27" s="221">
        <v>36.200000000000003</v>
      </c>
    </row>
    <row r="28" spans="1:3" ht="15.75" thickBot="1">
      <c r="A28" s="187" t="s">
        <v>97</v>
      </c>
      <c r="B28" s="215">
        <v>85</v>
      </c>
      <c r="C28" s="215">
        <v>20</v>
      </c>
    </row>
    <row r="29" spans="1:3" ht="15.75" thickBot="1">
      <c r="A29" s="196" t="s">
        <v>118</v>
      </c>
      <c r="B29" s="220">
        <v>84.6</v>
      </c>
      <c r="C29" s="220">
        <v>61.5</v>
      </c>
    </row>
    <row r="30" spans="1:3" ht="15.75" thickBot="1">
      <c r="A30" s="187" t="s">
        <v>114</v>
      </c>
      <c r="B30" s="215">
        <v>81.8</v>
      </c>
      <c r="C30" s="215">
        <v>13.6</v>
      </c>
    </row>
    <row r="31" spans="1:3" ht="15.75" thickBot="1">
      <c r="A31" s="196" t="s">
        <v>121</v>
      </c>
      <c r="B31" s="213">
        <v>80</v>
      </c>
      <c r="C31" s="220">
        <v>20</v>
      </c>
    </row>
    <row r="32" spans="1:3" ht="15.75" thickBot="1">
      <c r="A32" s="187" t="s">
        <v>89</v>
      </c>
      <c r="B32" s="207">
        <v>63</v>
      </c>
      <c r="C32" s="215">
        <v>21.7</v>
      </c>
    </row>
    <row r="33" spans="1:3" ht="15.75" thickBot="1"/>
    <row r="34" spans="1:3" ht="15.75" thickBot="1">
      <c r="A34" s="224" t="s">
        <v>0</v>
      </c>
      <c r="B34" s="225" t="s">
        <v>132</v>
      </c>
      <c r="C34" s="226" t="s">
        <v>133</v>
      </c>
    </row>
    <row r="35" spans="1:3" ht="15.75" thickBot="1">
      <c r="A35" s="187" t="s">
        <v>124</v>
      </c>
      <c r="B35" s="207">
        <v>100</v>
      </c>
      <c r="C35" s="215">
        <v>100</v>
      </c>
    </row>
    <row r="36" spans="1:3" ht="15.75" thickBot="1">
      <c r="A36" s="187" t="s">
        <v>119</v>
      </c>
      <c r="B36" s="207">
        <v>100</v>
      </c>
      <c r="C36" s="215">
        <v>80</v>
      </c>
    </row>
    <row r="37" spans="1:3">
      <c r="A37" s="196" t="s">
        <v>106</v>
      </c>
      <c r="B37" s="213">
        <v>100</v>
      </c>
      <c r="C37" s="220">
        <v>73.3</v>
      </c>
    </row>
    <row r="38" spans="1:3" ht="15.75" thickBot="1">
      <c r="A38" s="196" t="s">
        <v>117</v>
      </c>
      <c r="B38" s="213">
        <v>100</v>
      </c>
      <c r="C38" s="220">
        <v>43.8</v>
      </c>
    </row>
    <row r="39" spans="1:3" ht="15.75" thickBot="1">
      <c r="A39" s="187" t="s">
        <v>107</v>
      </c>
      <c r="B39" s="207">
        <v>100</v>
      </c>
      <c r="C39" s="215">
        <v>37.5</v>
      </c>
    </row>
    <row r="40" spans="1:3" ht="15.75" thickBot="1">
      <c r="A40" s="187" t="s">
        <v>115</v>
      </c>
      <c r="B40" s="207">
        <v>100</v>
      </c>
      <c r="C40" s="215">
        <v>22.2</v>
      </c>
    </row>
    <row r="41" spans="1:3" ht="15.75" thickBot="1">
      <c r="A41" s="196" t="s">
        <v>109</v>
      </c>
      <c r="B41" s="213">
        <v>100</v>
      </c>
      <c r="C41" s="220">
        <v>20</v>
      </c>
    </row>
    <row r="42" spans="1:3" ht="15.75" thickBot="1">
      <c r="A42" s="187" t="s">
        <v>122</v>
      </c>
      <c r="B42" s="207">
        <v>100</v>
      </c>
      <c r="C42" s="215">
        <v>0</v>
      </c>
    </row>
    <row r="43" spans="1:3" ht="15.75" thickBot="1">
      <c r="A43" s="196" t="s">
        <v>125</v>
      </c>
      <c r="B43" s="213">
        <v>100</v>
      </c>
      <c r="C43" s="220">
        <v>0</v>
      </c>
    </row>
    <row r="44" spans="1:3" ht="15.75" thickBot="1">
      <c r="A44" s="187" t="s">
        <v>95</v>
      </c>
      <c r="B44" s="207">
        <v>95</v>
      </c>
      <c r="C44" s="215">
        <v>70</v>
      </c>
    </row>
    <row r="45" spans="1:3" ht="15.75" thickBot="1">
      <c r="A45" s="187" t="s">
        <v>103</v>
      </c>
      <c r="B45" s="215">
        <v>89.5</v>
      </c>
      <c r="C45" s="215">
        <v>47.4</v>
      </c>
    </row>
    <row r="46" spans="1:3">
      <c r="A46" s="196" t="s">
        <v>105</v>
      </c>
      <c r="B46" s="220">
        <v>90.9</v>
      </c>
      <c r="C46" s="220">
        <v>36.4</v>
      </c>
    </row>
    <row r="47" spans="1:3" ht="15.75" thickBot="1">
      <c r="A47" s="196" t="s">
        <v>96</v>
      </c>
      <c r="B47" s="220">
        <v>88.2</v>
      </c>
      <c r="C47" s="220">
        <v>29.4</v>
      </c>
    </row>
    <row r="48" spans="1:3" ht="15.75" thickBot="1">
      <c r="A48" s="187" t="s">
        <v>97</v>
      </c>
      <c r="B48" s="207">
        <v>85</v>
      </c>
      <c r="C48" s="207">
        <v>20</v>
      </c>
    </row>
    <row r="49" spans="1:3" ht="15.75" thickBot="1">
      <c r="A49" s="187" t="s">
        <v>121</v>
      </c>
      <c r="B49" s="207">
        <v>80</v>
      </c>
      <c r="C49" s="207">
        <v>20</v>
      </c>
    </row>
  </sheetData>
  <autoFilter ref="A34:C3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48"/>
  <sheetViews>
    <sheetView workbookViewId="0">
      <selection activeCell="M15" sqref="M15"/>
    </sheetView>
  </sheetViews>
  <sheetFormatPr defaultRowHeight="15"/>
  <cols>
    <col min="2" max="2" width="3.140625" customWidth="1"/>
    <col min="3" max="3" width="3" customWidth="1"/>
    <col min="4" max="4" width="14.42578125" customWidth="1"/>
    <col min="5" max="5" width="14.140625" customWidth="1"/>
  </cols>
  <sheetData>
    <row r="1" spans="1:13" ht="15.75" thickBot="1"/>
    <row r="2" spans="1:13" ht="15.75" customHeight="1" thickBot="1">
      <c r="A2" s="218" t="s">
        <v>0</v>
      </c>
      <c r="B2" s="227" t="s">
        <v>1</v>
      </c>
      <c r="C2" s="228" t="s">
        <v>2</v>
      </c>
      <c r="D2" s="229" t="s">
        <v>3</v>
      </c>
      <c r="E2" s="219" t="s">
        <v>134</v>
      </c>
    </row>
    <row r="3" spans="1:13" ht="20.25" thickBot="1">
      <c r="A3" s="187" t="s">
        <v>84</v>
      </c>
      <c r="B3" s="188" t="s">
        <v>10</v>
      </c>
      <c r="C3" s="189" t="s">
        <v>85</v>
      </c>
      <c r="D3" s="232" t="s">
        <v>86</v>
      </c>
      <c r="E3" s="233">
        <v>77.3</v>
      </c>
      <c r="G3" s="349" t="s">
        <v>135</v>
      </c>
      <c r="H3" s="349"/>
      <c r="I3" s="349"/>
      <c r="J3" s="349"/>
      <c r="K3" s="349"/>
      <c r="L3" s="349"/>
    </row>
    <row r="4" spans="1:13" ht="15.75" thickBot="1">
      <c r="A4" s="280" t="s">
        <v>87</v>
      </c>
      <c r="B4" s="149" t="s">
        <v>10</v>
      </c>
      <c r="C4" s="150" t="s">
        <v>85</v>
      </c>
      <c r="D4" s="234" t="s">
        <v>36</v>
      </c>
      <c r="E4" s="235">
        <v>63.6</v>
      </c>
    </row>
    <row r="5" spans="1:13" ht="16.5" thickBot="1">
      <c r="A5" s="294"/>
      <c r="B5" s="152" t="s">
        <v>13</v>
      </c>
      <c r="C5" s="153" t="s">
        <v>85</v>
      </c>
      <c r="D5" s="236" t="s">
        <v>36</v>
      </c>
      <c r="E5" s="237">
        <v>66.7</v>
      </c>
      <c r="H5" s="230"/>
      <c r="I5" s="350" t="s">
        <v>136</v>
      </c>
      <c r="J5" s="351"/>
      <c r="K5" s="351"/>
      <c r="L5" s="351"/>
      <c r="M5" s="351"/>
    </row>
    <row r="6" spans="1:13" ht="15.75" thickBot="1">
      <c r="A6" s="281"/>
      <c r="B6" s="160" t="s">
        <v>16</v>
      </c>
      <c r="C6" s="161" t="s">
        <v>85</v>
      </c>
      <c r="D6" s="162" t="s">
        <v>37</v>
      </c>
      <c r="E6" s="210">
        <v>19</v>
      </c>
    </row>
    <row r="7" spans="1:13" ht="16.5" thickBot="1">
      <c r="A7" s="338" t="s">
        <v>88</v>
      </c>
      <c r="B7" s="175" t="s">
        <v>10</v>
      </c>
      <c r="C7" s="176" t="s">
        <v>85</v>
      </c>
      <c r="D7" s="238" t="s">
        <v>19</v>
      </c>
      <c r="E7" s="239">
        <v>58.3</v>
      </c>
      <c r="H7" s="231"/>
      <c r="I7" s="350" t="s">
        <v>137</v>
      </c>
      <c r="J7" s="351"/>
      <c r="K7" s="351"/>
      <c r="L7" s="351"/>
      <c r="M7" s="351"/>
    </row>
    <row r="8" spans="1:13" ht="15.75" thickBot="1">
      <c r="A8" s="339"/>
      <c r="B8" s="167" t="s">
        <v>13</v>
      </c>
      <c r="C8" s="168" t="s">
        <v>85</v>
      </c>
      <c r="D8" s="248" t="s">
        <v>19</v>
      </c>
      <c r="E8" s="249">
        <v>10.5</v>
      </c>
    </row>
    <row r="9" spans="1:13">
      <c r="A9" s="280" t="s">
        <v>89</v>
      </c>
      <c r="B9" s="149" t="s">
        <v>10</v>
      </c>
      <c r="C9" s="150" t="s">
        <v>85</v>
      </c>
      <c r="D9" s="151" t="s">
        <v>42</v>
      </c>
      <c r="E9" s="208">
        <v>13.6</v>
      </c>
    </row>
    <row r="10" spans="1:13" ht="15.75" thickBot="1">
      <c r="A10" s="281"/>
      <c r="B10" s="160" t="s">
        <v>13</v>
      </c>
      <c r="C10" s="161" t="s">
        <v>85</v>
      </c>
      <c r="D10" s="162" t="s">
        <v>90</v>
      </c>
      <c r="E10" s="210">
        <v>29.2</v>
      </c>
    </row>
    <row r="11" spans="1:13">
      <c r="A11" s="280" t="s">
        <v>91</v>
      </c>
      <c r="B11" s="149" t="s">
        <v>10</v>
      </c>
      <c r="C11" s="150" t="s">
        <v>92</v>
      </c>
      <c r="D11" s="234" t="s">
        <v>14</v>
      </c>
      <c r="E11" s="235">
        <v>50</v>
      </c>
    </row>
    <row r="12" spans="1:13">
      <c r="A12" s="294"/>
      <c r="B12" s="152" t="s">
        <v>13</v>
      </c>
      <c r="C12" s="153" t="s">
        <v>92</v>
      </c>
      <c r="D12" s="236" t="s">
        <v>15</v>
      </c>
      <c r="E12" s="237">
        <v>76.900000000000006</v>
      </c>
    </row>
    <row r="13" spans="1:13" ht="15.75" thickBot="1">
      <c r="A13" s="281"/>
      <c r="B13" s="160" t="s">
        <v>16</v>
      </c>
      <c r="C13" s="161" t="s">
        <v>92</v>
      </c>
      <c r="D13" s="240" t="s">
        <v>15</v>
      </c>
      <c r="E13" s="241">
        <v>52.9</v>
      </c>
    </row>
    <row r="14" spans="1:13">
      <c r="A14" s="280" t="s">
        <v>93</v>
      </c>
      <c r="B14" s="149" t="s">
        <v>10</v>
      </c>
      <c r="C14" s="150" t="s">
        <v>85</v>
      </c>
      <c r="D14" s="151" t="s">
        <v>40</v>
      </c>
      <c r="E14" s="208">
        <v>38.9</v>
      </c>
    </row>
    <row r="15" spans="1:13">
      <c r="A15" s="294"/>
      <c r="B15" s="152" t="s">
        <v>13</v>
      </c>
      <c r="C15" s="153" t="s">
        <v>85</v>
      </c>
      <c r="D15" s="236" t="s">
        <v>41</v>
      </c>
      <c r="E15" s="237">
        <v>56.5</v>
      </c>
    </row>
    <row r="16" spans="1:13" ht="15.75" thickBot="1">
      <c r="A16" s="281"/>
      <c r="B16" s="160" t="s">
        <v>16</v>
      </c>
      <c r="C16" s="161" t="s">
        <v>85</v>
      </c>
      <c r="D16" s="240" t="s">
        <v>41</v>
      </c>
      <c r="E16" s="241">
        <v>60.9</v>
      </c>
    </row>
    <row r="17" spans="1:5">
      <c r="A17" s="280" t="s">
        <v>94</v>
      </c>
      <c r="B17" s="149" t="s">
        <v>10</v>
      </c>
      <c r="C17" s="150" t="s">
        <v>85</v>
      </c>
      <c r="D17" s="234" t="s">
        <v>33</v>
      </c>
      <c r="E17" s="235">
        <v>52.2</v>
      </c>
    </row>
    <row r="18" spans="1:5">
      <c r="A18" s="294"/>
      <c r="B18" s="152" t="s">
        <v>13</v>
      </c>
      <c r="C18" s="153" t="s">
        <v>85</v>
      </c>
      <c r="D18" s="236" t="s">
        <v>34</v>
      </c>
      <c r="E18" s="237">
        <v>50</v>
      </c>
    </row>
    <row r="19" spans="1:5" ht="15.75" thickBot="1">
      <c r="A19" s="281"/>
      <c r="B19" s="160" t="s">
        <v>16</v>
      </c>
      <c r="C19" s="161" t="s">
        <v>85</v>
      </c>
      <c r="D19" s="162" t="s">
        <v>35</v>
      </c>
      <c r="E19" s="210">
        <v>28.6</v>
      </c>
    </row>
    <row r="20" spans="1:5" ht="15.75" thickBot="1">
      <c r="A20" s="196" t="s">
        <v>95</v>
      </c>
      <c r="B20" s="197" t="s">
        <v>10</v>
      </c>
      <c r="C20" s="198" t="s">
        <v>85</v>
      </c>
      <c r="D20" s="242" t="s">
        <v>26</v>
      </c>
      <c r="E20" s="243">
        <v>70</v>
      </c>
    </row>
    <row r="21" spans="1:5" ht="15.75" thickBot="1">
      <c r="A21" s="187" t="s">
        <v>96</v>
      </c>
      <c r="B21" s="188" t="s">
        <v>10</v>
      </c>
      <c r="C21" s="189" t="s">
        <v>85</v>
      </c>
      <c r="D21" s="190" t="s">
        <v>38</v>
      </c>
      <c r="E21" s="207">
        <v>29.4</v>
      </c>
    </row>
    <row r="22" spans="1:5" ht="15.75" thickBot="1">
      <c r="A22" s="196" t="s">
        <v>97</v>
      </c>
      <c r="B22" s="197" t="s">
        <v>10</v>
      </c>
      <c r="C22" s="198" t="s">
        <v>85</v>
      </c>
      <c r="D22" s="199" t="s">
        <v>50</v>
      </c>
      <c r="E22" s="213">
        <v>20</v>
      </c>
    </row>
    <row r="23" spans="1:5">
      <c r="A23" s="280" t="s">
        <v>98</v>
      </c>
      <c r="B23" s="149" t="s">
        <v>10</v>
      </c>
      <c r="C23" s="150" t="s">
        <v>85</v>
      </c>
      <c r="D23" s="151" t="s">
        <v>99</v>
      </c>
      <c r="E23" s="208">
        <v>45</v>
      </c>
    </row>
    <row r="24" spans="1:5" ht="15.75" thickBot="1">
      <c r="A24" s="281"/>
      <c r="B24" s="160" t="s">
        <v>13</v>
      </c>
      <c r="C24" s="161" t="s">
        <v>85</v>
      </c>
      <c r="D24" s="246" t="s">
        <v>100</v>
      </c>
      <c r="E24" s="247">
        <v>10.5</v>
      </c>
    </row>
    <row r="25" spans="1:5" ht="15.75" thickBot="1">
      <c r="A25" s="187" t="s">
        <v>101</v>
      </c>
      <c r="B25" s="188" t="s">
        <v>10</v>
      </c>
      <c r="C25" s="189" t="s">
        <v>85</v>
      </c>
      <c r="D25" s="232" t="s">
        <v>9</v>
      </c>
      <c r="E25" s="233">
        <v>72.7</v>
      </c>
    </row>
    <row r="26" spans="1:5" ht="15.75" thickBot="1">
      <c r="A26" s="196" t="s">
        <v>102</v>
      </c>
      <c r="B26" s="197" t="s">
        <v>10</v>
      </c>
      <c r="C26" s="198" t="s">
        <v>85</v>
      </c>
      <c r="D26" s="242" t="s">
        <v>7</v>
      </c>
      <c r="E26" s="243">
        <v>54.2</v>
      </c>
    </row>
    <row r="27" spans="1:5" ht="15.75" thickBot="1">
      <c r="A27" s="187" t="s">
        <v>103</v>
      </c>
      <c r="B27" s="188" t="s">
        <v>10</v>
      </c>
      <c r="C27" s="189" t="s">
        <v>85</v>
      </c>
      <c r="D27" s="232" t="s">
        <v>104</v>
      </c>
      <c r="E27" s="233">
        <v>47.4</v>
      </c>
    </row>
    <row r="28" spans="1:5" ht="15.75" thickBot="1">
      <c r="A28" s="196" t="s">
        <v>105</v>
      </c>
      <c r="B28" s="197" t="s">
        <v>10</v>
      </c>
      <c r="C28" s="198" t="s">
        <v>85</v>
      </c>
      <c r="D28" s="199" t="s">
        <v>27</v>
      </c>
      <c r="E28" s="213">
        <v>36.4</v>
      </c>
    </row>
    <row r="29" spans="1:5" ht="15.75" thickBot="1">
      <c r="A29" s="187" t="s">
        <v>106</v>
      </c>
      <c r="B29" s="188" t="s">
        <v>10</v>
      </c>
      <c r="C29" s="189" t="s">
        <v>85</v>
      </c>
      <c r="D29" s="232" t="s">
        <v>22</v>
      </c>
      <c r="E29" s="233">
        <v>73.3</v>
      </c>
    </row>
    <row r="30" spans="1:5" ht="15.75" thickBot="1">
      <c r="A30" s="187" t="s">
        <v>107</v>
      </c>
      <c r="B30" s="188" t="s">
        <v>10</v>
      </c>
      <c r="C30" s="189" t="s">
        <v>85</v>
      </c>
      <c r="D30" s="190" t="s">
        <v>108</v>
      </c>
      <c r="E30" s="207">
        <v>37.5</v>
      </c>
    </row>
    <row r="31" spans="1:5" ht="15.75" thickBot="1">
      <c r="A31" s="196" t="s">
        <v>109</v>
      </c>
      <c r="B31" s="197" t="s">
        <v>10</v>
      </c>
      <c r="C31" s="198" t="s">
        <v>85</v>
      </c>
      <c r="D31" s="199" t="s">
        <v>44</v>
      </c>
      <c r="E31" s="213">
        <v>20</v>
      </c>
    </row>
    <row r="32" spans="1:5">
      <c r="A32" s="280" t="s">
        <v>110</v>
      </c>
      <c r="B32" s="149" t="s">
        <v>10</v>
      </c>
      <c r="C32" s="150" t="s">
        <v>85</v>
      </c>
      <c r="D32" s="234" t="s">
        <v>111</v>
      </c>
      <c r="E32" s="235">
        <v>70</v>
      </c>
    </row>
    <row r="33" spans="1:5">
      <c r="A33" s="294"/>
      <c r="B33" s="152" t="s">
        <v>13</v>
      </c>
      <c r="C33" s="153" t="s">
        <v>85</v>
      </c>
      <c r="D33" s="154" t="s">
        <v>112</v>
      </c>
      <c r="E33" s="209">
        <v>34.799999999999997</v>
      </c>
    </row>
    <row r="34" spans="1:5" ht="15.75" thickBot="1">
      <c r="A34" s="281"/>
      <c r="B34" s="160" t="s">
        <v>16</v>
      </c>
      <c r="C34" s="161" t="s">
        <v>85</v>
      </c>
      <c r="D34" s="162" t="s">
        <v>113</v>
      </c>
      <c r="E34" s="210">
        <v>31.6</v>
      </c>
    </row>
    <row r="35" spans="1:5">
      <c r="A35" s="280" t="s">
        <v>114</v>
      </c>
      <c r="B35" s="149" t="s">
        <v>10</v>
      </c>
      <c r="C35" s="150" t="s">
        <v>85</v>
      </c>
      <c r="D35" s="151" t="s">
        <v>20</v>
      </c>
      <c r="E35" s="208">
        <v>30</v>
      </c>
    </row>
    <row r="36" spans="1:5" ht="15.75" thickBot="1">
      <c r="A36" s="281"/>
      <c r="B36" s="160" t="s">
        <v>13</v>
      </c>
      <c r="C36" s="161" t="s">
        <v>85</v>
      </c>
      <c r="D36" s="246" t="s">
        <v>21</v>
      </c>
      <c r="E36" s="247">
        <v>0</v>
      </c>
    </row>
    <row r="37" spans="1:5" ht="15.75" thickBot="1">
      <c r="A37" s="196" t="s">
        <v>115</v>
      </c>
      <c r="B37" s="197" t="s">
        <v>10</v>
      </c>
      <c r="C37" s="198" t="s">
        <v>85</v>
      </c>
      <c r="D37" s="199" t="s">
        <v>116</v>
      </c>
      <c r="E37" s="213">
        <v>22.2</v>
      </c>
    </row>
    <row r="38" spans="1:5" ht="15.75" thickBot="1">
      <c r="A38" s="187" t="s">
        <v>117</v>
      </c>
      <c r="B38" s="188" t="s">
        <v>10</v>
      </c>
      <c r="C38" s="189" t="s">
        <v>85</v>
      </c>
      <c r="D38" s="190" t="s">
        <v>25</v>
      </c>
      <c r="E38" s="251">
        <v>43.8</v>
      </c>
    </row>
    <row r="39" spans="1:5" ht="15.75" thickBot="1">
      <c r="A39" s="187" t="s">
        <v>118</v>
      </c>
      <c r="B39" s="188" t="s">
        <v>10</v>
      </c>
      <c r="C39" s="189" t="s">
        <v>85</v>
      </c>
      <c r="D39" s="232" t="s">
        <v>45</v>
      </c>
      <c r="E39" s="233">
        <v>61.5</v>
      </c>
    </row>
    <row r="40" spans="1:5" ht="15.75" thickBot="1">
      <c r="A40" s="196" t="s">
        <v>119</v>
      </c>
      <c r="B40" s="197" t="s">
        <v>10</v>
      </c>
      <c r="C40" s="198" t="s">
        <v>85</v>
      </c>
      <c r="D40" s="242" t="s">
        <v>30</v>
      </c>
      <c r="E40" s="243">
        <v>80</v>
      </c>
    </row>
    <row r="41" spans="1:5">
      <c r="A41" s="280" t="s">
        <v>120</v>
      </c>
      <c r="B41" s="149" t="s">
        <v>10</v>
      </c>
      <c r="C41" s="150" t="s">
        <v>85</v>
      </c>
      <c r="D41" s="151" t="s">
        <v>12</v>
      </c>
      <c r="E41" s="250">
        <v>33.299999999999997</v>
      </c>
    </row>
    <row r="42" spans="1:5" ht="15.75" thickBot="1">
      <c r="A42" s="281"/>
      <c r="B42" s="160" t="s">
        <v>13</v>
      </c>
      <c r="C42" s="161" t="s">
        <v>85</v>
      </c>
      <c r="D42" s="240" t="s">
        <v>12</v>
      </c>
      <c r="E42" s="241">
        <v>50</v>
      </c>
    </row>
    <row r="43" spans="1:5" ht="15.75" thickBot="1">
      <c r="A43" s="187" t="s">
        <v>121</v>
      </c>
      <c r="B43" s="188" t="s">
        <v>10</v>
      </c>
      <c r="C43" s="189" t="s">
        <v>85</v>
      </c>
      <c r="D43" s="190" t="s">
        <v>8</v>
      </c>
      <c r="E43" s="207">
        <v>20</v>
      </c>
    </row>
    <row r="44" spans="1:5" ht="15.75" thickBot="1">
      <c r="A44" s="196" t="s">
        <v>122</v>
      </c>
      <c r="B44" s="197" t="s">
        <v>10</v>
      </c>
      <c r="C44" s="198" t="s">
        <v>85</v>
      </c>
      <c r="D44" s="244" t="s">
        <v>123</v>
      </c>
      <c r="E44" s="245">
        <v>0</v>
      </c>
    </row>
    <row r="45" spans="1:5" ht="15.75" thickBot="1">
      <c r="A45" s="187" t="s">
        <v>124</v>
      </c>
      <c r="B45" s="188" t="s">
        <v>10</v>
      </c>
      <c r="C45" s="189" t="s">
        <v>85</v>
      </c>
      <c r="D45" s="232" t="s">
        <v>31</v>
      </c>
      <c r="E45" s="233">
        <v>100</v>
      </c>
    </row>
    <row r="46" spans="1:5" ht="15.75" thickBot="1">
      <c r="A46" s="196" t="s">
        <v>125</v>
      </c>
      <c r="B46" s="197" t="s">
        <v>10</v>
      </c>
      <c r="C46" s="198" t="s">
        <v>85</v>
      </c>
      <c r="D46" s="244" t="s">
        <v>39</v>
      </c>
      <c r="E46" s="245">
        <v>0</v>
      </c>
    </row>
    <row r="47" spans="1:5">
      <c r="A47" s="280" t="s">
        <v>126</v>
      </c>
      <c r="B47" s="149" t="s">
        <v>10</v>
      </c>
      <c r="C47" s="150" t="s">
        <v>85</v>
      </c>
      <c r="D47" s="234" t="s">
        <v>28</v>
      </c>
      <c r="E47" s="235">
        <v>48.1</v>
      </c>
    </row>
    <row r="48" spans="1:5" ht="15.75" thickBot="1">
      <c r="A48" s="281"/>
      <c r="B48" s="160" t="s">
        <v>13</v>
      </c>
      <c r="C48" s="161" t="s">
        <v>85</v>
      </c>
      <c r="D48" s="162" t="s">
        <v>29</v>
      </c>
      <c r="E48" s="210">
        <v>20</v>
      </c>
    </row>
  </sheetData>
  <mergeCells count="14">
    <mergeCell ref="A35:A36"/>
    <mergeCell ref="A41:A42"/>
    <mergeCell ref="A47:A48"/>
    <mergeCell ref="G3:L3"/>
    <mergeCell ref="I5:M5"/>
    <mergeCell ref="I7:M7"/>
    <mergeCell ref="A9:A10"/>
    <mergeCell ref="A11:A13"/>
    <mergeCell ref="A14:A16"/>
    <mergeCell ref="A17:A19"/>
    <mergeCell ref="A23:A24"/>
    <mergeCell ref="A32:A34"/>
    <mergeCell ref="A4:A6"/>
    <mergeCell ref="A7:A8"/>
  </mergeCells>
  <conditionalFormatting sqref="C3:C48">
    <cfRule type="expression" dxfId="9" priority="10" stopIfTrue="1">
      <formula>IF(AND(NOT(ISBLANK($B3)),$C3=""),1)</formula>
    </cfRule>
  </conditionalFormatting>
  <conditionalFormatting sqref="C11:C13">
    <cfRule type="expression" dxfId="8" priority="9">
      <formula>IF(AND(NOT(ISBLANK($B11)),$C11=""),1)</formula>
    </cfRule>
  </conditionalFormatting>
  <conditionalFormatting sqref="C26">
    <cfRule type="expression" dxfId="7" priority="8">
      <formula>IF(AND(NOT(ISBLANK($B26)),$C26=""),1)</formula>
    </cfRule>
  </conditionalFormatting>
  <conditionalFormatting sqref="C22">
    <cfRule type="expression" dxfId="6" priority="7">
      <formula>IF(AND(NOT(ISBLANK($B22)),$C22=""),1)</formula>
    </cfRule>
  </conditionalFormatting>
  <conditionalFormatting sqref="C17:C19">
    <cfRule type="expression" dxfId="5" priority="6">
      <formula>IF(AND(NOT(ISBLANK($B17)),$C17=""),1)</formula>
    </cfRule>
  </conditionalFormatting>
  <conditionalFormatting sqref="C47:C48">
    <cfRule type="expression" dxfId="4" priority="5">
      <formula>IF(AND(NOT(ISBLANK($B47)),$C47=""),1)</formula>
    </cfRule>
  </conditionalFormatting>
  <conditionalFormatting sqref="C11:C13">
    <cfRule type="expression" dxfId="3" priority="4">
      <formula>IF(AND(NOT(ISBLANK($B11)),$C11=""),1)</formula>
    </cfRule>
  </conditionalFormatting>
  <conditionalFormatting sqref="C17:C19">
    <cfRule type="expression" dxfId="2" priority="3">
      <formula>IF(AND(NOT(ISBLANK($B17)),$C17=""),1)</formula>
    </cfRule>
  </conditionalFormatting>
  <conditionalFormatting sqref="C26">
    <cfRule type="expression" dxfId="1" priority="2">
      <formula>IF(AND(NOT(ISBLANK($B26)),$C26=""),1)</formula>
    </cfRule>
  </conditionalFormatting>
  <conditionalFormatting sqref="C22">
    <cfRule type="expression" dxfId="0" priority="1">
      <formula>IF(AND(NOT(ISBLANK($B22)),$C22=""),1)</formula>
    </cfRule>
  </conditionalFormatting>
  <dataValidations count="1">
    <dataValidation type="list" allowBlank="1" showInputMessage="1" showErrorMessage="1" prompt="Выберите тип класса из списка" sqref="C3:C48">
      <formula1>$U$1:$U$4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Y52"/>
  <sheetViews>
    <sheetView topLeftCell="A40" workbookViewId="0">
      <selection activeCell="Z47" sqref="Z47"/>
    </sheetView>
  </sheetViews>
  <sheetFormatPr defaultRowHeight="15"/>
  <cols>
    <col min="2" max="2" width="4.85546875" customWidth="1"/>
    <col min="3" max="3" width="4" customWidth="1"/>
    <col min="4" max="4" width="15" customWidth="1"/>
    <col min="6" max="6" width="5.7109375" customWidth="1"/>
    <col min="7" max="7" width="5.140625" customWidth="1"/>
    <col min="8" max="8" width="5.28515625" customWidth="1"/>
    <col min="9" max="10" width="5" customWidth="1"/>
    <col min="11" max="11" width="5.140625" customWidth="1"/>
    <col min="12" max="12" width="5.28515625" customWidth="1"/>
    <col min="13" max="14" width="4.7109375" customWidth="1"/>
    <col min="15" max="15" width="5.140625" customWidth="1"/>
    <col min="16" max="16" width="4.85546875" customWidth="1"/>
    <col min="17" max="17" width="5" customWidth="1"/>
    <col min="18" max="23" width="4.85546875" customWidth="1"/>
    <col min="24" max="24" width="13.140625" customWidth="1"/>
  </cols>
  <sheetData>
    <row r="1" spans="1:25" ht="15.75" thickBot="1"/>
    <row r="2" spans="1:25" ht="15" customHeight="1">
      <c r="A2" s="354" t="s">
        <v>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6"/>
    </row>
    <row r="3" spans="1:25" ht="15.75" customHeight="1" thickBot="1">
      <c r="A3" s="357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</row>
    <row r="4" spans="1:25" ht="15" customHeight="1" thickBot="1">
      <c r="A4" s="365" t="s">
        <v>0</v>
      </c>
      <c r="B4" s="367" t="s">
        <v>1</v>
      </c>
      <c r="C4" s="367" t="s">
        <v>2</v>
      </c>
      <c r="D4" s="367" t="s">
        <v>3</v>
      </c>
      <c r="E4" s="367" t="s">
        <v>4</v>
      </c>
      <c r="F4" s="375" t="s">
        <v>53</v>
      </c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0" t="s">
        <v>5</v>
      </c>
      <c r="Y4" s="352" t="s">
        <v>51</v>
      </c>
    </row>
    <row r="5" spans="1:25" ht="15.75" thickBot="1">
      <c r="A5" s="366"/>
      <c r="B5" s="368"/>
      <c r="C5" s="368"/>
      <c r="D5" s="368"/>
      <c r="E5" s="369"/>
      <c r="F5" s="68">
        <v>0</v>
      </c>
      <c r="G5" s="69">
        <v>1</v>
      </c>
      <c r="H5" s="69">
        <v>2</v>
      </c>
      <c r="I5" s="69">
        <v>3</v>
      </c>
      <c r="J5" s="69">
        <v>4</v>
      </c>
      <c r="K5" s="69">
        <v>5</v>
      </c>
      <c r="L5" s="69">
        <v>6</v>
      </c>
      <c r="M5" s="69">
        <v>7</v>
      </c>
      <c r="N5" s="69">
        <v>8</v>
      </c>
      <c r="O5" s="69">
        <v>9</v>
      </c>
      <c r="P5" s="70">
        <v>10</v>
      </c>
      <c r="Q5" s="70">
        <v>11</v>
      </c>
      <c r="R5" s="19">
        <v>12</v>
      </c>
      <c r="S5" s="19">
        <v>13</v>
      </c>
      <c r="T5" s="19">
        <v>14</v>
      </c>
      <c r="U5" s="19">
        <v>15</v>
      </c>
      <c r="V5" s="71">
        <v>16</v>
      </c>
      <c r="W5" s="72">
        <f>SUM(F5:V5)</f>
        <v>136</v>
      </c>
      <c r="X5" s="371"/>
      <c r="Y5" s="353"/>
    </row>
    <row r="6" spans="1:25" ht="16.5" customHeight="1" thickBot="1">
      <c r="A6" s="16">
        <v>1</v>
      </c>
      <c r="B6" s="21" t="s">
        <v>10</v>
      </c>
      <c r="C6" s="22" t="s">
        <v>6</v>
      </c>
      <c r="D6" s="21" t="s">
        <v>46</v>
      </c>
      <c r="E6" s="50">
        <v>22</v>
      </c>
      <c r="F6" s="54"/>
      <c r="G6" s="54"/>
      <c r="H6" s="54"/>
      <c r="I6" s="54"/>
      <c r="J6" s="54"/>
      <c r="K6" s="54"/>
      <c r="L6" s="54"/>
      <c r="M6" s="54"/>
      <c r="N6" s="54"/>
      <c r="O6" s="85"/>
      <c r="P6" s="85">
        <v>1</v>
      </c>
      <c r="Q6" s="85">
        <v>2</v>
      </c>
      <c r="R6" s="86">
        <v>2</v>
      </c>
      <c r="S6" s="86">
        <v>4</v>
      </c>
      <c r="T6" s="86">
        <v>8</v>
      </c>
      <c r="U6" s="86">
        <v>5</v>
      </c>
      <c r="V6" s="57"/>
      <c r="W6" s="72">
        <f t="shared" ref="W6:W51" si="0">SUM(F6:V6)</f>
        <v>22</v>
      </c>
      <c r="X6" s="80">
        <f>(F6*F$5+G6*G$5+H6*H$5+I6*I$5+J6*J$5+K6*K$5+L6*L$5+M6*M$5+N6*N$5+O6*O$5+P6*P$5+Q6*Q$5+R6*R$5+S6*S$5+T6*T$5+U6*U$5+V6*V$5)/E6</f>
        <v>13.409090909090908</v>
      </c>
      <c r="Y6" s="73">
        <v>13.41</v>
      </c>
    </row>
    <row r="7" spans="1:25" ht="15.75" thickBot="1">
      <c r="A7" s="372">
        <v>2</v>
      </c>
      <c r="B7" s="12" t="s">
        <v>10</v>
      </c>
      <c r="C7" s="11" t="s">
        <v>6</v>
      </c>
      <c r="D7" s="12" t="s">
        <v>36</v>
      </c>
      <c r="E7" s="28">
        <v>22</v>
      </c>
      <c r="F7" s="43"/>
      <c r="G7" s="43"/>
      <c r="H7" s="43"/>
      <c r="I7" s="43"/>
      <c r="J7" s="43"/>
      <c r="K7" s="43">
        <v>1</v>
      </c>
      <c r="L7" s="43"/>
      <c r="M7" s="43"/>
      <c r="N7" s="43">
        <v>2</v>
      </c>
      <c r="O7" s="87">
        <v>2</v>
      </c>
      <c r="P7" s="87">
        <v>2</v>
      </c>
      <c r="Q7" s="87"/>
      <c r="R7" s="88">
        <v>1</v>
      </c>
      <c r="S7" s="88">
        <v>4</v>
      </c>
      <c r="T7" s="88">
        <v>6</v>
      </c>
      <c r="U7" s="88">
        <v>4</v>
      </c>
      <c r="V7" s="58"/>
      <c r="W7" s="72">
        <f t="shared" si="0"/>
        <v>22</v>
      </c>
      <c r="X7" s="80">
        <f t="shared" ref="X7:X52" si="1">(F7*F$5+G7*G$5+H7*H$5+I7*I$5+J7*J$5+K7*K$5+L7*L$5+M7*M$5+N7*N$5+O7*O$5+P7*P$5+Q7*Q$5+R7*R$5+S7*S$5+T7*T$5+U7*U$5+V7*V$5)/E7</f>
        <v>12.136363636363637</v>
      </c>
      <c r="Y7" s="360">
        <v>11.62</v>
      </c>
    </row>
    <row r="8" spans="1:25" ht="15.75" thickBot="1">
      <c r="A8" s="373"/>
      <c r="B8" s="7" t="s">
        <v>13</v>
      </c>
      <c r="C8" s="8" t="s">
        <v>6</v>
      </c>
      <c r="D8" s="1" t="s">
        <v>36</v>
      </c>
      <c r="E8" s="29">
        <v>24</v>
      </c>
      <c r="F8" s="89"/>
      <c r="G8" s="89"/>
      <c r="H8" s="89"/>
      <c r="I8" s="89"/>
      <c r="J8" s="89"/>
      <c r="K8" s="89"/>
      <c r="L8" s="89"/>
      <c r="M8" s="89"/>
      <c r="N8" s="89">
        <v>1</v>
      </c>
      <c r="O8" s="90">
        <v>3</v>
      </c>
      <c r="P8" s="90">
        <v>1</v>
      </c>
      <c r="Q8" s="90"/>
      <c r="R8" s="90">
        <v>3</v>
      </c>
      <c r="S8" s="90">
        <v>5</v>
      </c>
      <c r="T8" s="90">
        <v>10</v>
      </c>
      <c r="U8" s="91">
        <v>1</v>
      </c>
      <c r="V8" s="63"/>
      <c r="W8" s="72">
        <f t="shared" si="0"/>
        <v>24</v>
      </c>
      <c r="X8" s="80">
        <f t="shared" si="1"/>
        <v>12.541666666666666</v>
      </c>
      <c r="Y8" s="361"/>
    </row>
    <row r="9" spans="1:25" ht="15.75" thickBot="1">
      <c r="A9" s="374"/>
      <c r="B9" s="10" t="s">
        <v>16</v>
      </c>
      <c r="C9" s="9" t="s">
        <v>6</v>
      </c>
      <c r="D9" s="14" t="s">
        <v>37</v>
      </c>
      <c r="E9" s="27">
        <v>21</v>
      </c>
      <c r="F9" s="92"/>
      <c r="G9" s="92"/>
      <c r="H9" s="92"/>
      <c r="I9" s="92"/>
      <c r="J9" s="93"/>
      <c r="K9" s="93"/>
      <c r="L9" s="93"/>
      <c r="M9" s="93">
        <v>1</v>
      </c>
      <c r="N9" s="93">
        <v>6</v>
      </c>
      <c r="O9" s="94"/>
      <c r="P9" s="95">
        <v>6</v>
      </c>
      <c r="Q9" s="96">
        <v>2</v>
      </c>
      <c r="R9" s="96">
        <v>2</v>
      </c>
      <c r="S9" s="96">
        <v>3</v>
      </c>
      <c r="T9" s="96">
        <v>1</v>
      </c>
      <c r="U9" s="96"/>
      <c r="V9" s="49"/>
      <c r="W9" s="72">
        <f t="shared" si="0"/>
        <v>21</v>
      </c>
      <c r="X9" s="80">
        <f t="shared" si="1"/>
        <v>10.19047619047619</v>
      </c>
      <c r="Y9" s="362"/>
    </row>
    <row r="10" spans="1:25" ht="15.75" thickBot="1">
      <c r="A10" s="372">
        <v>3</v>
      </c>
      <c r="B10" s="12" t="s">
        <v>10</v>
      </c>
      <c r="C10" s="11" t="s">
        <v>6</v>
      </c>
      <c r="D10" s="12" t="s">
        <v>19</v>
      </c>
      <c r="E10" s="40">
        <v>24</v>
      </c>
      <c r="F10" s="43"/>
      <c r="G10" s="43"/>
      <c r="H10" s="43"/>
      <c r="I10" s="43"/>
      <c r="J10" s="43">
        <v>1</v>
      </c>
      <c r="K10" s="43"/>
      <c r="L10" s="43"/>
      <c r="M10" s="43"/>
      <c r="N10" s="43">
        <v>3</v>
      </c>
      <c r="O10" s="87"/>
      <c r="P10" s="87">
        <v>1</v>
      </c>
      <c r="Q10" s="87">
        <v>1</v>
      </c>
      <c r="R10" s="97">
        <v>3</v>
      </c>
      <c r="S10" s="97">
        <v>1</v>
      </c>
      <c r="T10" s="97">
        <v>9</v>
      </c>
      <c r="U10" s="97">
        <v>5</v>
      </c>
      <c r="V10" s="62"/>
      <c r="W10" s="72">
        <f t="shared" si="0"/>
        <v>24</v>
      </c>
      <c r="X10" s="80">
        <f t="shared" si="1"/>
        <v>12.458333333333334</v>
      </c>
      <c r="Y10" s="360">
        <v>10.7</v>
      </c>
    </row>
    <row r="11" spans="1:25" ht="15.75" thickBot="1">
      <c r="A11" s="374"/>
      <c r="B11" s="2" t="s">
        <v>13</v>
      </c>
      <c r="C11" s="3" t="s">
        <v>6</v>
      </c>
      <c r="D11" s="15" t="s">
        <v>19</v>
      </c>
      <c r="E11" s="101">
        <v>19</v>
      </c>
      <c r="F11" s="98"/>
      <c r="G11" s="98"/>
      <c r="H11" s="98"/>
      <c r="I11" s="98"/>
      <c r="J11" s="98">
        <v>2</v>
      </c>
      <c r="K11" s="98">
        <v>1</v>
      </c>
      <c r="L11" s="98">
        <v>1</v>
      </c>
      <c r="M11" s="98"/>
      <c r="N11" s="98">
        <v>6</v>
      </c>
      <c r="O11" s="99">
        <v>2</v>
      </c>
      <c r="P11" s="99"/>
      <c r="Q11" s="99">
        <v>1</v>
      </c>
      <c r="R11" s="100">
        <v>4</v>
      </c>
      <c r="S11" s="100">
        <v>2</v>
      </c>
      <c r="T11" s="100"/>
      <c r="U11" s="100"/>
      <c r="V11" s="59"/>
      <c r="W11" s="72">
        <f t="shared" si="0"/>
        <v>19</v>
      </c>
      <c r="X11" s="80">
        <f t="shared" si="1"/>
        <v>8.9473684210526319</v>
      </c>
      <c r="Y11" s="362"/>
    </row>
    <row r="12" spans="1:25" ht="15.75" thickBot="1">
      <c r="A12" s="373">
        <v>4</v>
      </c>
      <c r="B12" s="23" t="s">
        <v>10</v>
      </c>
      <c r="C12" s="24" t="s">
        <v>6</v>
      </c>
      <c r="D12" s="23" t="s">
        <v>42</v>
      </c>
      <c r="E12" s="117">
        <v>22</v>
      </c>
      <c r="F12" s="118"/>
      <c r="G12" s="118"/>
      <c r="H12" s="118"/>
      <c r="I12" s="118"/>
      <c r="J12" s="118">
        <v>1</v>
      </c>
      <c r="K12" s="118">
        <v>2</v>
      </c>
      <c r="L12" s="118">
        <v>4</v>
      </c>
      <c r="M12" s="118">
        <v>1</v>
      </c>
      <c r="N12" s="118">
        <v>1</v>
      </c>
      <c r="O12" s="118">
        <v>5</v>
      </c>
      <c r="P12" s="119">
        <v>2</v>
      </c>
      <c r="Q12" s="119"/>
      <c r="R12" s="119">
        <v>3</v>
      </c>
      <c r="S12" s="120"/>
      <c r="T12" s="120">
        <v>2</v>
      </c>
      <c r="U12" s="120">
        <v>1</v>
      </c>
      <c r="V12" s="120"/>
      <c r="W12" s="72">
        <f t="shared" si="0"/>
        <v>22</v>
      </c>
      <c r="X12" s="80">
        <f t="shared" si="1"/>
        <v>8.954545454545455</v>
      </c>
      <c r="Y12" s="363">
        <v>9.6199999999999992</v>
      </c>
    </row>
    <row r="13" spans="1:25" ht="15.75" thickBot="1">
      <c r="A13" s="373"/>
      <c r="B13" s="26" t="s">
        <v>13</v>
      </c>
      <c r="C13" s="25" t="s">
        <v>6</v>
      </c>
      <c r="D13" s="18" t="s">
        <v>43</v>
      </c>
      <c r="E13" s="102">
        <v>24</v>
      </c>
      <c r="F13" s="103"/>
      <c r="G13" s="103"/>
      <c r="H13" s="103"/>
      <c r="I13" s="103"/>
      <c r="J13" s="103">
        <v>1</v>
      </c>
      <c r="K13" s="103">
        <v>3</v>
      </c>
      <c r="L13" s="103"/>
      <c r="M13" s="103">
        <v>3</v>
      </c>
      <c r="N13" s="103">
        <v>1</v>
      </c>
      <c r="O13" s="103">
        <v>3</v>
      </c>
      <c r="P13" s="104">
        <v>1</v>
      </c>
      <c r="Q13" s="104">
        <v>3</v>
      </c>
      <c r="R13" s="104">
        <v>1</v>
      </c>
      <c r="S13" s="105">
        <v>1</v>
      </c>
      <c r="T13" s="105">
        <v>3</v>
      </c>
      <c r="U13" s="105">
        <v>2</v>
      </c>
      <c r="V13" s="105">
        <v>2</v>
      </c>
      <c r="W13" s="72">
        <f t="shared" si="0"/>
        <v>24</v>
      </c>
      <c r="X13" s="80">
        <f t="shared" si="1"/>
        <v>10.291666666666666</v>
      </c>
      <c r="Y13" s="364"/>
    </row>
    <row r="14" spans="1:25" ht="15.75" thickBot="1">
      <c r="A14" s="372">
        <v>5</v>
      </c>
      <c r="B14" s="12" t="s">
        <v>10</v>
      </c>
      <c r="C14" s="11" t="s">
        <v>6</v>
      </c>
      <c r="D14" s="12" t="s">
        <v>14</v>
      </c>
      <c r="E14" s="40">
        <v>20</v>
      </c>
      <c r="F14" s="43"/>
      <c r="G14" s="43"/>
      <c r="H14" s="43"/>
      <c r="I14" s="43"/>
      <c r="J14" s="43"/>
      <c r="K14" s="43"/>
      <c r="L14" s="43"/>
      <c r="M14" s="43"/>
      <c r="N14" s="43"/>
      <c r="O14" s="43">
        <v>1</v>
      </c>
      <c r="P14" s="87"/>
      <c r="Q14" s="87"/>
      <c r="R14" s="87">
        <v>7</v>
      </c>
      <c r="S14" s="97">
        <v>2</v>
      </c>
      <c r="T14" s="97">
        <v>1</v>
      </c>
      <c r="U14" s="97">
        <v>5</v>
      </c>
      <c r="V14" s="97">
        <v>4</v>
      </c>
      <c r="W14" s="72">
        <f t="shared" si="0"/>
        <v>20</v>
      </c>
      <c r="X14" s="80">
        <f t="shared" si="1"/>
        <v>13.6</v>
      </c>
      <c r="Y14" s="360">
        <v>13.36</v>
      </c>
    </row>
    <row r="15" spans="1:25" ht="15" customHeight="1" thickBot="1">
      <c r="A15" s="373"/>
      <c r="B15" s="7" t="s">
        <v>13</v>
      </c>
      <c r="C15" s="8" t="s">
        <v>6</v>
      </c>
      <c r="D15" s="1" t="s">
        <v>15</v>
      </c>
      <c r="E15" s="106">
        <v>26</v>
      </c>
      <c r="F15" s="89"/>
      <c r="G15" s="89"/>
      <c r="H15" s="89"/>
      <c r="I15" s="89"/>
      <c r="J15" s="89"/>
      <c r="K15" s="89"/>
      <c r="L15" s="89"/>
      <c r="M15" s="89"/>
      <c r="N15" s="89"/>
      <c r="O15" s="89">
        <v>1</v>
      </c>
      <c r="P15" s="90">
        <v>2</v>
      </c>
      <c r="Q15" s="90"/>
      <c r="R15" s="90">
        <v>2</v>
      </c>
      <c r="S15" s="107">
        <v>1</v>
      </c>
      <c r="T15" s="107">
        <v>7</v>
      </c>
      <c r="U15" s="107">
        <v>8</v>
      </c>
      <c r="V15" s="107">
        <v>5</v>
      </c>
      <c r="W15" s="72">
        <f t="shared" si="0"/>
        <v>26</v>
      </c>
      <c r="X15" s="80">
        <f t="shared" si="1"/>
        <v>14</v>
      </c>
      <c r="Y15" s="361"/>
    </row>
    <row r="16" spans="1:25" ht="15.75" thickBot="1">
      <c r="A16" s="374"/>
      <c r="B16" s="10" t="s">
        <v>16</v>
      </c>
      <c r="C16" s="9" t="s">
        <v>6</v>
      </c>
      <c r="D16" s="14" t="s">
        <v>15</v>
      </c>
      <c r="E16" s="108">
        <v>17</v>
      </c>
      <c r="F16" s="92"/>
      <c r="G16" s="92"/>
      <c r="H16" s="92"/>
      <c r="I16" s="92"/>
      <c r="J16" s="92">
        <v>1</v>
      </c>
      <c r="K16" s="93"/>
      <c r="L16" s="93"/>
      <c r="M16" s="93">
        <v>2</v>
      </c>
      <c r="N16" s="93"/>
      <c r="O16" s="93"/>
      <c r="P16" s="94"/>
      <c r="Q16" s="95">
        <v>1</v>
      </c>
      <c r="R16" s="96">
        <v>2</v>
      </c>
      <c r="S16" s="96">
        <v>2</v>
      </c>
      <c r="T16" s="96">
        <v>3</v>
      </c>
      <c r="U16" s="96">
        <v>5</v>
      </c>
      <c r="V16" s="96">
        <v>1</v>
      </c>
      <c r="W16" s="72">
        <f t="shared" si="0"/>
        <v>17</v>
      </c>
      <c r="X16" s="80">
        <f t="shared" si="1"/>
        <v>12.470588235294118</v>
      </c>
      <c r="Y16" s="362"/>
    </row>
    <row r="17" spans="1:25" ht="15.75" thickBot="1">
      <c r="A17" s="373">
        <v>6</v>
      </c>
      <c r="B17" s="23" t="s">
        <v>10</v>
      </c>
      <c r="C17" s="24" t="s">
        <v>6</v>
      </c>
      <c r="D17" s="23" t="s">
        <v>40</v>
      </c>
      <c r="E17" s="30">
        <v>18</v>
      </c>
      <c r="F17" s="31"/>
      <c r="G17" s="31"/>
      <c r="H17" s="31"/>
      <c r="I17" s="31"/>
      <c r="J17" s="31"/>
      <c r="K17" s="31"/>
      <c r="L17" s="31"/>
      <c r="M17" s="31">
        <v>2</v>
      </c>
      <c r="N17" s="31"/>
      <c r="O17" s="31">
        <v>3</v>
      </c>
      <c r="P17" s="32">
        <v>2</v>
      </c>
      <c r="Q17" s="32">
        <v>2</v>
      </c>
      <c r="R17" s="32">
        <v>2</v>
      </c>
      <c r="S17" s="66"/>
      <c r="T17" s="66">
        <v>4</v>
      </c>
      <c r="U17" s="66">
        <v>3</v>
      </c>
      <c r="V17" s="66"/>
      <c r="W17" s="72">
        <f t="shared" si="0"/>
        <v>18</v>
      </c>
      <c r="X17" s="80">
        <f t="shared" si="1"/>
        <v>11.555555555555555</v>
      </c>
      <c r="Y17" s="363">
        <v>12.65</v>
      </c>
    </row>
    <row r="18" spans="1:25" ht="15.75" thickBot="1">
      <c r="A18" s="373"/>
      <c r="B18" s="7" t="s">
        <v>13</v>
      </c>
      <c r="C18" s="8" t="s">
        <v>6</v>
      </c>
      <c r="D18" s="1" t="s">
        <v>41</v>
      </c>
      <c r="E18" s="106">
        <v>23</v>
      </c>
      <c r="F18" s="89"/>
      <c r="G18" s="89"/>
      <c r="H18" s="89"/>
      <c r="I18" s="89"/>
      <c r="J18" s="89"/>
      <c r="K18" s="89"/>
      <c r="L18" s="89"/>
      <c r="M18" s="89">
        <v>1</v>
      </c>
      <c r="N18" s="89">
        <v>1</v>
      </c>
      <c r="O18" s="89">
        <v>1</v>
      </c>
      <c r="P18" s="90">
        <v>1</v>
      </c>
      <c r="Q18" s="90">
        <v>1</v>
      </c>
      <c r="R18" s="90">
        <v>2</v>
      </c>
      <c r="S18" s="107">
        <v>3</v>
      </c>
      <c r="T18" s="107">
        <v>7</v>
      </c>
      <c r="U18" s="107">
        <v>1</v>
      </c>
      <c r="V18" s="107">
        <v>5</v>
      </c>
      <c r="W18" s="72">
        <f t="shared" si="0"/>
        <v>23</v>
      </c>
      <c r="X18" s="80">
        <f t="shared" si="1"/>
        <v>13.086956521739131</v>
      </c>
      <c r="Y18" s="361"/>
    </row>
    <row r="19" spans="1:25" ht="15.75" thickBot="1">
      <c r="A19" s="373"/>
      <c r="B19" s="4" t="s">
        <v>16</v>
      </c>
      <c r="C19" s="25" t="s">
        <v>6</v>
      </c>
      <c r="D19" s="78" t="s">
        <v>41</v>
      </c>
      <c r="E19" s="109">
        <v>23</v>
      </c>
      <c r="F19" s="110"/>
      <c r="G19" s="110"/>
      <c r="H19" s="110"/>
      <c r="I19" s="110"/>
      <c r="J19" s="110"/>
      <c r="K19" s="111"/>
      <c r="L19" s="111"/>
      <c r="M19" s="111">
        <v>2</v>
      </c>
      <c r="N19" s="111">
        <v>0</v>
      </c>
      <c r="O19" s="111">
        <v>0</v>
      </c>
      <c r="P19" s="112">
        <v>2</v>
      </c>
      <c r="Q19" s="113">
        <v>1</v>
      </c>
      <c r="R19" s="114">
        <v>0</v>
      </c>
      <c r="S19" s="114">
        <v>4</v>
      </c>
      <c r="T19" s="114">
        <v>4</v>
      </c>
      <c r="U19" s="114">
        <v>7</v>
      </c>
      <c r="V19" s="114">
        <v>3</v>
      </c>
      <c r="W19" s="72">
        <f t="shared" si="0"/>
        <v>23</v>
      </c>
      <c r="X19" s="80">
        <f t="shared" si="1"/>
        <v>13.304347826086957</v>
      </c>
      <c r="Y19" s="364"/>
    </row>
    <row r="20" spans="1:25" ht="15.75" thickBot="1">
      <c r="A20" s="372">
        <v>7</v>
      </c>
      <c r="B20" s="12" t="s">
        <v>10</v>
      </c>
      <c r="C20" s="11" t="s">
        <v>6</v>
      </c>
      <c r="D20" s="12" t="s">
        <v>33</v>
      </c>
      <c r="E20" s="40">
        <v>23</v>
      </c>
      <c r="F20" s="43"/>
      <c r="G20" s="43"/>
      <c r="H20" s="43"/>
      <c r="I20" s="43"/>
      <c r="J20" s="43"/>
      <c r="K20" s="43"/>
      <c r="L20" s="43"/>
      <c r="M20" s="43"/>
      <c r="N20" s="43"/>
      <c r="O20" s="43">
        <v>1</v>
      </c>
      <c r="P20" s="87">
        <v>1</v>
      </c>
      <c r="Q20" s="87">
        <v>2</v>
      </c>
      <c r="R20" s="87">
        <v>2</v>
      </c>
      <c r="S20" s="97">
        <v>5</v>
      </c>
      <c r="T20" s="97">
        <v>5</v>
      </c>
      <c r="U20" s="97">
        <v>5</v>
      </c>
      <c r="V20" s="97">
        <v>2</v>
      </c>
      <c r="W20" s="72">
        <f t="shared" si="0"/>
        <v>23</v>
      </c>
      <c r="X20" s="80">
        <f t="shared" si="1"/>
        <v>13.347826086956522</v>
      </c>
      <c r="Y20" s="360">
        <v>12.03</v>
      </c>
    </row>
    <row r="21" spans="1:25" ht="15.75" thickBot="1">
      <c r="A21" s="373"/>
      <c r="B21" s="7" t="s">
        <v>13</v>
      </c>
      <c r="C21" s="8" t="s">
        <v>6</v>
      </c>
      <c r="D21" s="1" t="s">
        <v>34</v>
      </c>
      <c r="E21" s="106">
        <v>20</v>
      </c>
      <c r="F21" s="89"/>
      <c r="G21" s="89"/>
      <c r="H21" s="89"/>
      <c r="I21" s="89"/>
      <c r="J21" s="89"/>
      <c r="K21" s="89"/>
      <c r="L21" s="89"/>
      <c r="M21" s="89"/>
      <c r="N21" s="89">
        <v>1</v>
      </c>
      <c r="O21" s="89">
        <v>1</v>
      </c>
      <c r="P21" s="90">
        <v>1</v>
      </c>
      <c r="Q21" s="90">
        <v>4</v>
      </c>
      <c r="R21" s="90">
        <v>2</v>
      </c>
      <c r="S21" s="107">
        <v>1</v>
      </c>
      <c r="T21" s="107">
        <v>2</v>
      </c>
      <c r="U21" s="107">
        <v>7</v>
      </c>
      <c r="V21" s="107">
        <v>1</v>
      </c>
      <c r="W21" s="72">
        <f t="shared" si="0"/>
        <v>20</v>
      </c>
      <c r="X21" s="80">
        <f t="shared" si="1"/>
        <v>12.85</v>
      </c>
      <c r="Y21" s="361"/>
    </row>
    <row r="22" spans="1:25" ht="15.75" thickBot="1">
      <c r="A22" s="374"/>
      <c r="B22" s="10" t="s">
        <v>16</v>
      </c>
      <c r="C22" s="9" t="s">
        <v>6</v>
      </c>
      <c r="D22" s="14" t="s">
        <v>35</v>
      </c>
      <c r="E22" s="108">
        <v>21</v>
      </c>
      <c r="F22" s="92"/>
      <c r="G22" s="92"/>
      <c r="H22" s="92"/>
      <c r="I22" s="92"/>
      <c r="J22" s="92"/>
      <c r="K22" s="93">
        <v>2</v>
      </c>
      <c r="L22" s="93"/>
      <c r="M22" s="93">
        <v>1</v>
      </c>
      <c r="N22" s="93">
        <v>2</v>
      </c>
      <c r="O22" s="93">
        <v>5</v>
      </c>
      <c r="P22" s="94">
        <v>2</v>
      </c>
      <c r="Q22" s="95">
        <v>1</v>
      </c>
      <c r="R22" s="96">
        <v>1</v>
      </c>
      <c r="S22" s="96">
        <v>1</v>
      </c>
      <c r="T22" s="96">
        <v>3</v>
      </c>
      <c r="U22" s="96">
        <v>3</v>
      </c>
      <c r="V22" s="96"/>
      <c r="W22" s="72">
        <f t="shared" si="0"/>
        <v>21</v>
      </c>
      <c r="X22" s="80">
        <f t="shared" si="1"/>
        <v>10.523809523809524</v>
      </c>
      <c r="Y22" s="362"/>
    </row>
    <row r="23" spans="1:25" ht="16.5" thickBot="1">
      <c r="A23" s="6">
        <v>8</v>
      </c>
      <c r="B23" s="21">
        <v>9</v>
      </c>
      <c r="C23" s="22" t="s">
        <v>6</v>
      </c>
      <c r="D23" s="21" t="s">
        <v>26</v>
      </c>
      <c r="E23" s="50">
        <v>20</v>
      </c>
      <c r="F23" s="54"/>
      <c r="G23" s="54"/>
      <c r="H23" s="54"/>
      <c r="I23" s="54"/>
      <c r="J23" s="54"/>
      <c r="K23" s="54"/>
      <c r="L23" s="54">
        <v>1</v>
      </c>
      <c r="M23" s="54"/>
      <c r="N23" s="54"/>
      <c r="O23" s="54">
        <v>1</v>
      </c>
      <c r="P23" s="85"/>
      <c r="Q23" s="85">
        <v>1</v>
      </c>
      <c r="R23" s="85"/>
      <c r="S23" s="86">
        <v>3</v>
      </c>
      <c r="T23" s="86">
        <v>7</v>
      </c>
      <c r="U23" s="86">
        <v>7</v>
      </c>
      <c r="V23" s="86"/>
      <c r="W23" s="72">
        <f t="shared" si="0"/>
        <v>20</v>
      </c>
      <c r="X23" s="80">
        <f t="shared" si="1"/>
        <v>13.4</v>
      </c>
      <c r="Y23" s="73">
        <v>13.7</v>
      </c>
    </row>
    <row r="24" spans="1:25" ht="16.5" thickBot="1">
      <c r="A24" s="56">
        <v>9</v>
      </c>
      <c r="B24" s="4" t="s">
        <v>10</v>
      </c>
      <c r="C24" s="25" t="s">
        <v>6</v>
      </c>
      <c r="D24" s="4" t="s">
        <v>38</v>
      </c>
      <c r="E24" s="51">
        <v>17</v>
      </c>
      <c r="F24" s="52"/>
      <c r="G24" s="52"/>
      <c r="H24" s="52"/>
      <c r="I24" s="52"/>
      <c r="J24" s="52"/>
      <c r="K24" s="52">
        <v>1</v>
      </c>
      <c r="L24" s="52"/>
      <c r="M24" s="52"/>
      <c r="N24" s="52">
        <v>1</v>
      </c>
      <c r="O24" s="52">
        <v>1</v>
      </c>
      <c r="P24" s="53">
        <v>1</v>
      </c>
      <c r="Q24" s="53">
        <v>2</v>
      </c>
      <c r="R24" s="53">
        <v>6</v>
      </c>
      <c r="S24" s="60"/>
      <c r="T24" s="60">
        <v>4</v>
      </c>
      <c r="U24" s="60">
        <v>1</v>
      </c>
      <c r="V24" s="60"/>
      <c r="W24" s="72">
        <f t="shared" si="0"/>
        <v>17</v>
      </c>
      <c r="X24" s="80">
        <f t="shared" si="1"/>
        <v>11.588235294117647</v>
      </c>
      <c r="Y24" s="77">
        <v>11.59</v>
      </c>
    </row>
    <row r="25" spans="1:25" ht="16.5" thickBot="1">
      <c r="A25" s="6">
        <v>10</v>
      </c>
      <c r="B25" s="21" t="s">
        <v>10</v>
      </c>
      <c r="C25" s="22" t="s">
        <v>6</v>
      </c>
      <c r="D25" s="17" t="s">
        <v>50</v>
      </c>
      <c r="E25" s="39">
        <v>20</v>
      </c>
      <c r="F25" s="20"/>
      <c r="G25" s="20"/>
      <c r="H25" s="20"/>
      <c r="I25" s="20"/>
      <c r="J25" s="20">
        <v>1</v>
      </c>
      <c r="K25" s="20"/>
      <c r="L25" s="20"/>
      <c r="M25" s="20">
        <v>1</v>
      </c>
      <c r="N25" s="20">
        <v>1</v>
      </c>
      <c r="O25" s="20">
        <v>4</v>
      </c>
      <c r="P25" s="20">
        <v>3</v>
      </c>
      <c r="Q25" s="20"/>
      <c r="R25" s="65">
        <v>4</v>
      </c>
      <c r="S25" s="20">
        <v>2</v>
      </c>
      <c r="T25" s="20">
        <v>2</v>
      </c>
      <c r="U25" s="20">
        <v>2</v>
      </c>
      <c r="V25" s="65"/>
      <c r="W25" s="72">
        <f t="shared" si="0"/>
        <v>20</v>
      </c>
      <c r="X25" s="80">
        <f t="shared" si="1"/>
        <v>10.85</v>
      </c>
      <c r="Y25" s="73">
        <v>10.85</v>
      </c>
    </row>
    <row r="26" spans="1:25" ht="15.75" thickBot="1">
      <c r="A26" s="372">
        <v>11</v>
      </c>
      <c r="B26" s="12" t="s">
        <v>10</v>
      </c>
      <c r="C26" s="11" t="s">
        <v>6</v>
      </c>
      <c r="D26" s="12" t="s">
        <v>17</v>
      </c>
      <c r="E26" s="40">
        <v>20</v>
      </c>
      <c r="F26" s="43"/>
      <c r="G26" s="43"/>
      <c r="H26" s="43"/>
      <c r="I26" s="43"/>
      <c r="J26" s="43"/>
      <c r="K26" s="43"/>
      <c r="L26" s="43"/>
      <c r="M26" s="43"/>
      <c r="N26" s="43"/>
      <c r="O26" s="43">
        <v>1</v>
      </c>
      <c r="P26" s="87">
        <v>1</v>
      </c>
      <c r="Q26" s="87">
        <v>2</v>
      </c>
      <c r="R26" s="87">
        <v>3</v>
      </c>
      <c r="S26" s="87">
        <v>4</v>
      </c>
      <c r="T26" s="87">
        <v>6</v>
      </c>
      <c r="U26" s="87">
        <v>3</v>
      </c>
      <c r="V26" s="97"/>
      <c r="W26" s="72">
        <f t="shared" si="0"/>
        <v>20</v>
      </c>
      <c r="X26" s="80">
        <f t="shared" si="1"/>
        <v>12.9</v>
      </c>
      <c r="Y26" s="360">
        <v>11.37</v>
      </c>
    </row>
    <row r="27" spans="1:25" ht="15.75" thickBot="1">
      <c r="A27" s="374"/>
      <c r="B27" s="2" t="s">
        <v>13</v>
      </c>
      <c r="C27" s="3" t="s">
        <v>6</v>
      </c>
      <c r="D27" s="15" t="s">
        <v>18</v>
      </c>
      <c r="E27" s="101">
        <v>19</v>
      </c>
      <c r="F27" s="98"/>
      <c r="G27" s="98">
        <v>1</v>
      </c>
      <c r="H27" s="98"/>
      <c r="I27" s="98"/>
      <c r="J27" s="98"/>
      <c r="K27" s="98"/>
      <c r="L27" s="98">
        <v>3</v>
      </c>
      <c r="M27" s="98">
        <v>1</v>
      </c>
      <c r="N27" s="98"/>
      <c r="O27" s="98">
        <v>1</v>
      </c>
      <c r="P27" s="99">
        <v>4</v>
      </c>
      <c r="Q27" s="99">
        <v>3</v>
      </c>
      <c r="R27" s="99">
        <v>3</v>
      </c>
      <c r="S27" s="100">
        <v>1</v>
      </c>
      <c r="T27" s="100"/>
      <c r="U27" s="100">
        <v>2</v>
      </c>
      <c r="V27" s="100"/>
      <c r="W27" s="72">
        <f t="shared" si="0"/>
        <v>19</v>
      </c>
      <c r="X27" s="80">
        <f t="shared" si="1"/>
        <v>9.8421052631578956</v>
      </c>
      <c r="Y27" s="362"/>
    </row>
    <row r="28" spans="1:25" ht="16.5" thickBot="1">
      <c r="A28" s="56">
        <v>12</v>
      </c>
      <c r="B28" s="4" t="s">
        <v>10</v>
      </c>
      <c r="C28" s="25" t="s">
        <v>6</v>
      </c>
      <c r="D28" s="4" t="s">
        <v>9</v>
      </c>
      <c r="E28" s="51">
        <v>22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38">
        <v>2</v>
      </c>
      <c r="Q28" s="38"/>
      <c r="R28" s="38">
        <v>4</v>
      </c>
      <c r="S28" s="61"/>
      <c r="T28" s="61">
        <v>4</v>
      </c>
      <c r="U28" s="61">
        <v>9</v>
      </c>
      <c r="V28" s="61">
        <v>3</v>
      </c>
      <c r="W28" s="72">
        <f t="shared" si="0"/>
        <v>22</v>
      </c>
      <c r="X28" s="80">
        <f t="shared" si="1"/>
        <v>13.954545454545455</v>
      </c>
      <c r="Y28" s="77">
        <v>13.95</v>
      </c>
    </row>
    <row r="29" spans="1:25" ht="21" customHeight="1" thickBot="1">
      <c r="A29" s="6">
        <v>13</v>
      </c>
      <c r="B29" s="21" t="s">
        <v>10</v>
      </c>
      <c r="C29" s="79" t="s">
        <v>6</v>
      </c>
      <c r="D29" s="21" t="s">
        <v>7</v>
      </c>
      <c r="E29" s="50">
        <v>24</v>
      </c>
      <c r="F29" s="54"/>
      <c r="G29" s="54"/>
      <c r="H29" s="54"/>
      <c r="I29" s="54"/>
      <c r="J29" s="54"/>
      <c r="K29" s="54"/>
      <c r="L29" s="54"/>
      <c r="M29" s="54"/>
      <c r="N29" s="54">
        <v>2</v>
      </c>
      <c r="O29" s="54">
        <v>1</v>
      </c>
      <c r="P29" s="115"/>
      <c r="Q29" s="115">
        <v>2</v>
      </c>
      <c r="R29" s="115">
        <v>2</v>
      </c>
      <c r="S29" s="116">
        <v>4</v>
      </c>
      <c r="T29" s="116">
        <v>7</v>
      </c>
      <c r="U29" s="116">
        <v>3</v>
      </c>
      <c r="V29" s="116">
        <v>3</v>
      </c>
      <c r="W29" s="72">
        <f t="shared" si="0"/>
        <v>24</v>
      </c>
      <c r="X29" s="80">
        <f t="shared" si="1"/>
        <v>13.083333333333334</v>
      </c>
      <c r="Y29" s="73">
        <v>13.08</v>
      </c>
    </row>
    <row r="30" spans="1:25" ht="16.5" thickBot="1">
      <c r="A30" s="56">
        <v>14</v>
      </c>
      <c r="B30" s="4" t="s">
        <v>10</v>
      </c>
      <c r="C30" s="25" t="s">
        <v>6</v>
      </c>
      <c r="D30" s="4" t="s">
        <v>23</v>
      </c>
      <c r="E30" s="51">
        <v>19</v>
      </c>
      <c r="F30" s="52"/>
      <c r="G30" s="52"/>
      <c r="H30" s="52"/>
      <c r="I30" s="52"/>
      <c r="J30" s="52"/>
      <c r="K30" s="52">
        <v>1</v>
      </c>
      <c r="L30" s="52"/>
      <c r="M30" s="52">
        <v>1</v>
      </c>
      <c r="N30" s="52"/>
      <c r="O30" s="52">
        <v>1</v>
      </c>
      <c r="P30" s="38">
        <v>2</v>
      </c>
      <c r="Q30" s="38"/>
      <c r="R30" s="61">
        <v>2</v>
      </c>
      <c r="S30" s="38">
        <v>3</v>
      </c>
      <c r="T30" s="38"/>
      <c r="U30" s="38">
        <v>6</v>
      </c>
      <c r="V30" s="61">
        <v>3</v>
      </c>
      <c r="W30" s="72">
        <f t="shared" si="0"/>
        <v>19</v>
      </c>
      <c r="X30" s="80">
        <f t="shared" si="1"/>
        <v>12.736842105263158</v>
      </c>
      <c r="Y30" s="77">
        <v>12.74</v>
      </c>
    </row>
    <row r="31" spans="1:25" ht="18" customHeight="1" thickBot="1">
      <c r="A31" s="6">
        <v>15</v>
      </c>
      <c r="B31" s="21" t="s">
        <v>10</v>
      </c>
      <c r="C31" s="22" t="s">
        <v>6</v>
      </c>
      <c r="D31" s="21" t="s">
        <v>27</v>
      </c>
      <c r="E31" s="253">
        <v>22</v>
      </c>
      <c r="F31" s="254"/>
      <c r="G31" s="254"/>
      <c r="H31" s="254"/>
      <c r="I31" s="254"/>
      <c r="J31" s="254"/>
      <c r="K31" s="254"/>
      <c r="L31" s="254">
        <v>1</v>
      </c>
      <c r="M31" s="254">
        <v>1</v>
      </c>
      <c r="N31" s="254"/>
      <c r="O31" s="254">
        <v>3</v>
      </c>
      <c r="P31" s="255">
        <v>3</v>
      </c>
      <c r="Q31" s="255">
        <v>4</v>
      </c>
      <c r="R31" s="255">
        <v>1</v>
      </c>
      <c r="S31" s="256">
        <v>1</v>
      </c>
      <c r="T31" s="256">
        <v>6</v>
      </c>
      <c r="U31" s="256">
        <v>2</v>
      </c>
      <c r="V31" s="256"/>
      <c r="W31" s="72">
        <f t="shared" si="0"/>
        <v>22</v>
      </c>
      <c r="X31" s="80">
        <f t="shared" si="1"/>
        <v>11.5</v>
      </c>
      <c r="Y31" s="73">
        <v>11.5</v>
      </c>
    </row>
    <row r="32" spans="1:25" ht="16.5" thickBot="1">
      <c r="A32" s="56">
        <v>16</v>
      </c>
      <c r="B32" s="4" t="s">
        <v>10</v>
      </c>
      <c r="C32" s="25" t="s">
        <v>6</v>
      </c>
      <c r="D32" s="4" t="s">
        <v>22</v>
      </c>
      <c r="E32" s="51">
        <v>15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>
        <v>1</v>
      </c>
      <c r="Q32" s="53">
        <v>1</v>
      </c>
      <c r="R32" s="53">
        <v>2</v>
      </c>
      <c r="S32" s="60">
        <v>0</v>
      </c>
      <c r="T32" s="60">
        <v>1</v>
      </c>
      <c r="U32" s="60">
        <v>4</v>
      </c>
      <c r="V32" s="60">
        <v>6</v>
      </c>
      <c r="W32" s="72">
        <f t="shared" si="0"/>
        <v>15</v>
      </c>
      <c r="X32" s="80">
        <f t="shared" si="1"/>
        <v>14.333333333333334</v>
      </c>
      <c r="Y32" s="77">
        <v>14.33</v>
      </c>
    </row>
    <row r="33" spans="1:25" ht="16.5" thickBot="1">
      <c r="A33" s="6">
        <v>17</v>
      </c>
      <c r="B33" s="21" t="s">
        <v>10</v>
      </c>
      <c r="C33" s="22" t="s">
        <v>6</v>
      </c>
      <c r="D33" s="21" t="s">
        <v>24</v>
      </c>
      <c r="E33" s="50">
        <v>8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>
        <v>1</v>
      </c>
      <c r="Q33" s="55">
        <v>1</v>
      </c>
      <c r="R33" s="55"/>
      <c r="S33" s="57">
        <v>3</v>
      </c>
      <c r="T33" s="57">
        <v>1</v>
      </c>
      <c r="U33" s="57">
        <v>1</v>
      </c>
      <c r="V33" s="57">
        <v>1</v>
      </c>
      <c r="W33" s="72">
        <f t="shared" si="0"/>
        <v>8</v>
      </c>
      <c r="X33" s="80">
        <f t="shared" si="1"/>
        <v>13.125</v>
      </c>
      <c r="Y33" s="73">
        <v>13.13</v>
      </c>
    </row>
    <row r="34" spans="1:25" ht="16.5" thickBot="1">
      <c r="A34" s="56">
        <v>18</v>
      </c>
      <c r="B34" s="4" t="s">
        <v>10</v>
      </c>
      <c r="C34" s="25" t="s">
        <v>6</v>
      </c>
      <c r="D34" s="4" t="s">
        <v>44</v>
      </c>
      <c r="E34" s="51">
        <v>10</v>
      </c>
      <c r="F34" s="52"/>
      <c r="G34" s="52"/>
      <c r="H34" s="52"/>
      <c r="I34" s="52"/>
      <c r="J34" s="52"/>
      <c r="K34" s="52"/>
      <c r="L34" s="52"/>
      <c r="M34" s="52"/>
      <c r="N34" s="52"/>
      <c r="O34" s="52">
        <v>2</v>
      </c>
      <c r="P34" s="53">
        <v>1</v>
      </c>
      <c r="Q34" s="53"/>
      <c r="R34" s="53">
        <v>3</v>
      </c>
      <c r="S34" s="60">
        <v>2</v>
      </c>
      <c r="T34" s="60"/>
      <c r="U34" s="60"/>
      <c r="V34" s="60">
        <v>2</v>
      </c>
      <c r="W34" s="72">
        <f t="shared" si="0"/>
        <v>10</v>
      </c>
      <c r="X34" s="80">
        <f t="shared" si="1"/>
        <v>12.2</v>
      </c>
      <c r="Y34" s="77">
        <v>12.2</v>
      </c>
    </row>
    <row r="35" spans="1:25" ht="15.75" thickBot="1">
      <c r="A35" s="372">
        <v>19</v>
      </c>
      <c r="B35" s="12" t="s">
        <v>10</v>
      </c>
      <c r="C35" s="11" t="s">
        <v>6</v>
      </c>
      <c r="D35" s="12" t="s">
        <v>47</v>
      </c>
      <c r="E35" s="40">
        <v>20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>
        <v>2</v>
      </c>
      <c r="Q35" s="44"/>
      <c r="R35" s="62">
        <v>2</v>
      </c>
      <c r="S35" s="44">
        <v>2</v>
      </c>
      <c r="T35" s="44">
        <v>8</v>
      </c>
      <c r="U35" s="44">
        <v>5</v>
      </c>
      <c r="V35" s="62">
        <v>1</v>
      </c>
      <c r="W35" s="72">
        <f t="shared" si="0"/>
        <v>20</v>
      </c>
      <c r="X35" s="80">
        <f t="shared" si="1"/>
        <v>13.65</v>
      </c>
      <c r="Y35" s="360">
        <v>12.12</v>
      </c>
    </row>
    <row r="36" spans="1:25" ht="15.75" thickBot="1">
      <c r="A36" s="373"/>
      <c r="B36" s="7" t="s">
        <v>13</v>
      </c>
      <c r="C36" s="8" t="s">
        <v>6</v>
      </c>
      <c r="D36" s="1" t="s">
        <v>48</v>
      </c>
      <c r="E36" s="41">
        <v>23</v>
      </c>
      <c r="F36" s="45"/>
      <c r="G36" s="45"/>
      <c r="H36" s="45"/>
      <c r="I36" s="45"/>
      <c r="J36" s="45"/>
      <c r="K36" s="45"/>
      <c r="L36" s="45"/>
      <c r="M36" s="45"/>
      <c r="N36" s="45"/>
      <c r="O36" s="45">
        <v>5</v>
      </c>
      <c r="P36" s="46">
        <v>2</v>
      </c>
      <c r="Q36" s="46">
        <v>2</v>
      </c>
      <c r="R36" s="63">
        <v>5</v>
      </c>
      <c r="S36" s="46">
        <v>1</v>
      </c>
      <c r="T36" s="46">
        <v>6</v>
      </c>
      <c r="U36" s="46">
        <v>2</v>
      </c>
      <c r="V36" s="63"/>
      <c r="W36" s="72">
        <f t="shared" si="0"/>
        <v>23</v>
      </c>
      <c r="X36" s="80">
        <f t="shared" si="1"/>
        <v>11.913043478260869</v>
      </c>
      <c r="Y36" s="361"/>
    </row>
    <row r="37" spans="1:25" ht="15.75" thickBot="1">
      <c r="A37" s="374"/>
      <c r="B37" s="10" t="s">
        <v>16</v>
      </c>
      <c r="C37" s="9" t="s">
        <v>6</v>
      </c>
      <c r="D37" s="14" t="s">
        <v>49</v>
      </c>
      <c r="E37" s="42">
        <v>19</v>
      </c>
      <c r="F37" s="47"/>
      <c r="G37" s="47"/>
      <c r="H37" s="47"/>
      <c r="I37" s="47">
        <v>1</v>
      </c>
      <c r="J37" s="47"/>
      <c r="K37" s="47"/>
      <c r="L37" s="47">
        <v>1</v>
      </c>
      <c r="M37" s="47"/>
      <c r="N37" s="47"/>
      <c r="O37" s="47">
        <v>6</v>
      </c>
      <c r="P37" s="48"/>
      <c r="Q37" s="48">
        <v>4</v>
      </c>
      <c r="R37" s="49">
        <v>1</v>
      </c>
      <c r="S37" s="64"/>
      <c r="T37" s="64">
        <v>5</v>
      </c>
      <c r="U37" s="64"/>
      <c r="V37" s="67">
        <v>1</v>
      </c>
      <c r="W37" s="72">
        <f t="shared" si="0"/>
        <v>19</v>
      </c>
      <c r="X37" s="80">
        <f t="shared" si="1"/>
        <v>10.789473684210526</v>
      </c>
      <c r="Y37" s="362"/>
    </row>
    <row r="38" spans="1:25" ht="16.5" customHeight="1" thickBot="1">
      <c r="A38" s="372">
        <v>20</v>
      </c>
      <c r="B38" s="12" t="s">
        <v>10</v>
      </c>
      <c r="C38" s="11" t="s">
        <v>6</v>
      </c>
      <c r="D38" s="12" t="s">
        <v>20</v>
      </c>
      <c r="E38" s="40">
        <v>10</v>
      </c>
      <c r="F38" s="43"/>
      <c r="G38" s="43"/>
      <c r="H38" s="43"/>
      <c r="I38" s="43">
        <v>2</v>
      </c>
      <c r="J38" s="43"/>
      <c r="K38" s="43"/>
      <c r="L38" s="43"/>
      <c r="M38" s="43"/>
      <c r="N38" s="43"/>
      <c r="O38" s="43"/>
      <c r="P38" s="44">
        <v>2</v>
      </c>
      <c r="Q38" s="44"/>
      <c r="R38" s="44"/>
      <c r="S38" s="44">
        <v>3</v>
      </c>
      <c r="T38" s="44">
        <v>2</v>
      </c>
      <c r="U38" s="44">
        <v>1</v>
      </c>
      <c r="V38" s="62"/>
      <c r="W38" s="72">
        <f t="shared" si="0"/>
        <v>10</v>
      </c>
      <c r="X38" s="80">
        <f t="shared" si="1"/>
        <v>10.8</v>
      </c>
      <c r="Y38" s="360">
        <v>10.53</v>
      </c>
    </row>
    <row r="39" spans="1:25" ht="17.25" customHeight="1" thickBot="1">
      <c r="A39" s="374"/>
      <c r="B39" s="2" t="s">
        <v>13</v>
      </c>
      <c r="C39" s="9" t="s">
        <v>6</v>
      </c>
      <c r="D39" s="10" t="s">
        <v>21</v>
      </c>
      <c r="E39" s="33">
        <v>12</v>
      </c>
      <c r="F39" s="34"/>
      <c r="G39" s="34"/>
      <c r="H39" s="34"/>
      <c r="I39" s="34"/>
      <c r="J39" s="34"/>
      <c r="K39" s="34"/>
      <c r="L39" s="34"/>
      <c r="M39" s="34">
        <v>2</v>
      </c>
      <c r="N39" s="34"/>
      <c r="O39" s="34">
        <v>1</v>
      </c>
      <c r="P39" s="35">
        <v>2</v>
      </c>
      <c r="Q39" s="35">
        <v>5</v>
      </c>
      <c r="R39" s="35">
        <v>1</v>
      </c>
      <c r="S39" s="59">
        <v>1</v>
      </c>
      <c r="T39" s="59"/>
      <c r="U39" s="59"/>
      <c r="V39" s="59"/>
      <c r="W39" s="72">
        <f t="shared" si="0"/>
        <v>12</v>
      </c>
      <c r="X39" s="80">
        <f t="shared" si="1"/>
        <v>10.25</v>
      </c>
      <c r="Y39" s="362"/>
    </row>
    <row r="40" spans="1:25" ht="17.25" customHeight="1" thickBot="1">
      <c r="A40" s="56">
        <v>21</v>
      </c>
      <c r="B40" s="4" t="s">
        <v>10</v>
      </c>
      <c r="C40" s="25" t="s">
        <v>6</v>
      </c>
      <c r="D40" s="4" t="s">
        <v>32</v>
      </c>
      <c r="E40" s="51">
        <v>9</v>
      </c>
      <c r="F40" s="52"/>
      <c r="G40" s="52"/>
      <c r="H40" s="52"/>
      <c r="I40" s="52"/>
      <c r="J40" s="52"/>
      <c r="K40" s="52"/>
      <c r="L40" s="52"/>
      <c r="M40" s="52"/>
      <c r="N40" s="52"/>
      <c r="O40" s="52">
        <v>1</v>
      </c>
      <c r="P40" s="53">
        <v>2</v>
      </c>
      <c r="Q40" s="53">
        <v>2</v>
      </c>
      <c r="R40" s="60">
        <v>1</v>
      </c>
      <c r="S40" s="53">
        <v>1</v>
      </c>
      <c r="T40" s="53">
        <v>1</v>
      </c>
      <c r="U40" s="53">
        <v>1</v>
      </c>
      <c r="V40" s="60"/>
      <c r="W40" s="72">
        <f t="shared" si="0"/>
        <v>9</v>
      </c>
      <c r="X40" s="80">
        <f t="shared" si="1"/>
        <v>11.666666666666666</v>
      </c>
      <c r="Y40" s="207">
        <v>11.67</v>
      </c>
    </row>
    <row r="41" spans="1:25" ht="16.5" thickBot="1">
      <c r="A41" s="6">
        <v>22</v>
      </c>
      <c r="B41" s="21" t="s">
        <v>10</v>
      </c>
      <c r="C41" s="22" t="s">
        <v>6</v>
      </c>
      <c r="D41" s="21" t="s">
        <v>25</v>
      </c>
      <c r="E41" s="50">
        <v>16</v>
      </c>
      <c r="F41" s="54"/>
      <c r="G41" s="54"/>
      <c r="H41" s="54"/>
      <c r="I41" s="54"/>
      <c r="J41" s="54"/>
      <c r="K41" s="54"/>
      <c r="L41" s="54"/>
      <c r="M41" s="54"/>
      <c r="N41" s="54"/>
      <c r="O41" s="54">
        <v>3</v>
      </c>
      <c r="P41" s="55">
        <v>1</v>
      </c>
      <c r="Q41" s="55">
        <v>2</v>
      </c>
      <c r="R41" s="55">
        <v>1</v>
      </c>
      <c r="S41" s="57">
        <v>2</v>
      </c>
      <c r="T41" s="57">
        <v>2</v>
      </c>
      <c r="U41" s="57">
        <v>1</v>
      </c>
      <c r="V41" s="57">
        <v>4</v>
      </c>
      <c r="W41" s="72">
        <f t="shared" si="0"/>
        <v>16</v>
      </c>
      <c r="X41" s="80">
        <f t="shared" si="1"/>
        <v>12.75</v>
      </c>
      <c r="Y41" s="73">
        <v>12.75</v>
      </c>
    </row>
    <row r="42" spans="1:25" ht="16.5" thickBot="1">
      <c r="A42" s="56">
        <v>23</v>
      </c>
      <c r="B42" s="4" t="s">
        <v>10</v>
      </c>
      <c r="C42" s="25" t="s">
        <v>6</v>
      </c>
      <c r="D42" s="4" t="s">
        <v>45</v>
      </c>
      <c r="E42" s="51">
        <v>26</v>
      </c>
      <c r="F42" s="52"/>
      <c r="G42" s="52">
        <v>1</v>
      </c>
      <c r="H42" s="52"/>
      <c r="I42" s="52"/>
      <c r="J42" s="52"/>
      <c r="K42" s="52"/>
      <c r="L42" s="52">
        <v>1</v>
      </c>
      <c r="M42" s="52"/>
      <c r="N42" s="52">
        <v>2</v>
      </c>
      <c r="O42" s="52"/>
      <c r="P42" s="53">
        <v>1</v>
      </c>
      <c r="Q42" s="53">
        <v>1</v>
      </c>
      <c r="R42" s="60">
        <v>3</v>
      </c>
      <c r="S42" s="53">
        <v>1</v>
      </c>
      <c r="T42" s="53">
        <v>5</v>
      </c>
      <c r="U42" s="53">
        <v>3</v>
      </c>
      <c r="V42" s="60">
        <v>8</v>
      </c>
      <c r="W42" s="72">
        <f t="shared" si="0"/>
        <v>26</v>
      </c>
      <c r="X42" s="80">
        <f t="shared" si="1"/>
        <v>12.923076923076923</v>
      </c>
      <c r="Y42" s="77">
        <v>12.92</v>
      </c>
    </row>
    <row r="43" spans="1:25" ht="16.5" thickBot="1">
      <c r="A43" s="6">
        <v>24</v>
      </c>
      <c r="B43" s="21" t="s">
        <v>10</v>
      </c>
      <c r="C43" s="22" t="s">
        <v>6</v>
      </c>
      <c r="D43" s="21" t="s">
        <v>30</v>
      </c>
      <c r="E43" s="50">
        <v>15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>
        <v>1</v>
      </c>
      <c r="Q43" s="55">
        <v>1</v>
      </c>
      <c r="R43" s="55">
        <v>1</v>
      </c>
      <c r="S43" s="57"/>
      <c r="T43" s="57">
        <v>7</v>
      </c>
      <c r="U43" s="57">
        <v>3</v>
      </c>
      <c r="V43" s="57">
        <v>2</v>
      </c>
      <c r="W43" s="72">
        <f t="shared" si="0"/>
        <v>15</v>
      </c>
      <c r="X43" s="80">
        <f t="shared" si="1"/>
        <v>13.866666666666667</v>
      </c>
      <c r="Y43" s="73">
        <v>13.87</v>
      </c>
    </row>
    <row r="44" spans="1:25" ht="15.75" thickBot="1">
      <c r="A44" s="372">
        <v>25</v>
      </c>
      <c r="B44" s="12" t="s">
        <v>10</v>
      </c>
      <c r="C44" s="11" t="s">
        <v>6</v>
      </c>
      <c r="D44" s="12" t="s">
        <v>12</v>
      </c>
      <c r="E44" s="40">
        <v>15</v>
      </c>
      <c r="F44" s="43"/>
      <c r="G44" s="43"/>
      <c r="H44" s="43"/>
      <c r="I44" s="43">
        <v>1</v>
      </c>
      <c r="J44" s="43"/>
      <c r="K44" s="43"/>
      <c r="L44" s="43"/>
      <c r="M44" s="43"/>
      <c r="N44" s="43"/>
      <c r="O44" s="43"/>
      <c r="P44" s="44">
        <v>1</v>
      </c>
      <c r="Q44" s="44">
        <v>3</v>
      </c>
      <c r="R44" s="44">
        <v>3</v>
      </c>
      <c r="S44" s="62">
        <v>2</v>
      </c>
      <c r="T44" s="62">
        <v>4</v>
      </c>
      <c r="U44" s="62">
        <v>1</v>
      </c>
      <c r="V44" s="62"/>
      <c r="W44" s="72">
        <f t="shared" si="0"/>
        <v>15</v>
      </c>
      <c r="X44" s="80">
        <f t="shared" si="1"/>
        <v>11.933333333333334</v>
      </c>
      <c r="Y44" s="360">
        <v>12.53</v>
      </c>
    </row>
    <row r="45" spans="1:25" ht="15.75" thickBot="1">
      <c r="A45" s="374"/>
      <c r="B45" s="2" t="s">
        <v>13</v>
      </c>
      <c r="C45" s="9" t="s">
        <v>6</v>
      </c>
      <c r="D45" s="15" t="s">
        <v>12</v>
      </c>
      <c r="E45" s="33">
        <v>22</v>
      </c>
      <c r="F45" s="34"/>
      <c r="G45" s="34"/>
      <c r="H45" s="34"/>
      <c r="I45" s="34"/>
      <c r="J45" s="34"/>
      <c r="K45" s="34"/>
      <c r="L45" s="34"/>
      <c r="M45" s="34">
        <v>1</v>
      </c>
      <c r="N45" s="34"/>
      <c r="O45" s="34"/>
      <c r="P45" s="35">
        <v>2</v>
      </c>
      <c r="Q45" s="35">
        <v>2</v>
      </c>
      <c r="R45" s="35">
        <v>3</v>
      </c>
      <c r="S45" s="59">
        <v>3</v>
      </c>
      <c r="T45" s="59">
        <v>3</v>
      </c>
      <c r="U45" s="59">
        <v>5</v>
      </c>
      <c r="V45" s="59">
        <v>3</v>
      </c>
      <c r="W45" s="72">
        <f t="shared" si="0"/>
        <v>22</v>
      </c>
      <c r="X45" s="80">
        <f t="shared" si="1"/>
        <v>13.136363636363637</v>
      </c>
      <c r="Y45" s="362"/>
    </row>
    <row r="46" spans="1:25" ht="16.5" thickBot="1">
      <c r="A46" s="6">
        <v>26</v>
      </c>
      <c r="B46" s="21">
        <v>9</v>
      </c>
      <c r="C46" s="22" t="s">
        <v>6</v>
      </c>
      <c r="D46" s="21" t="s">
        <v>8</v>
      </c>
      <c r="E46" s="50">
        <v>5</v>
      </c>
      <c r="F46" s="54"/>
      <c r="G46" s="54"/>
      <c r="H46" s="54"/>
      <c r="I46" s="54"/>
      <c r="J46" s="54"/>
      <c r="K46" s="54"/>
      <c r="L46" s="54"/>
      <c r="M46" s="54">
        <v>1</v>
      </c>
      <c r="N46" s="54"/>
      <c r="O46" s="54"/>
      <c r="P46" s="55">
        <v>1</v>
      </c>
      <c r="Q46" s="55">
        <v>2</v>
      </c>
      <c r="R46" s="55"/>
      <c r="S46" s="57"/>
      <c r="T46" s="57">
        <v>1</v>
      </c>
      <c r="U46" s="57"/>
      <c r="V46" s="57"/>
      <c r="W46" s="72">
        <f t="shared" si="0"/>
        <v>5</v>
      </c>
      <c r="X46" s="80">
        <f t="shared" si="1"/>
        <v>10.6</v>
      </c>
      <c r="Y46" s="73">
        <v>10.6</v>
      </c>
    </row>
    <row r="47" spans="1:25" ht="16.5" customHeight="1" thickBot="1">
      <c r="A47" s="13">
        <v>27</v>
      </c>
      <c r="B47" s="4" t="s">
        <v>10</v>
      </c>
      <c r="C47" s="5" t="s">
        <v>6</v>
      </c>
      <c r="D47" s="4" t="s">
        <v>11</v>
      </c>
      <c r="E47" s="36">
        <v>4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  <c r="Q47" s="38">
        <v>2</v>
      </c>
      <c r="R47" s="38">
        <v>1</v>
      </c>
      <c r="S47" s="61">
        <v>1</v>
      </c>
      <c r="T47" s="61"/>
      <c r="U47" s="61"/>
      <c r="V47" s="61"/>
      <c r="W47" s="72">
        <f t="shared" si="0"/>
        <v>4</v>
      </c>
      <c r="X47" s="80">
        <f t="shared" si="1"/>
        <v>11.75</v>
      </c>
      <c r="Y47" s="76">
        <v>11.75</v>
      </c>
    </row>
    <row r="48" spans="1:25" ht="16.5" thickBot="1">
      <c r="A48" s="6">
        <v>28</v>
      </c>
      <c r="B48" s="21" t="s">
        <v>10</v>
      </c>
      <c r="C48" s="22" t="s">
        <v>6</v>
      </c>
      <c r="D48" s="21" t="s">
        <v>31</v>
      </c>
      <c r="E48" s="50">
        <v>6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55"/>
      <c r="R48" s="55"/>
      <c r="S48" s="57"/>
      <c r="T48" s="57">
        <v>3</v>
      </c>
      <c r="U48" s="57"/>
      <c r="V48" s="57">
        <v>3</v>
      </c>
      <c r="W48" s="72">
        <f t="shared" si="0"/>
        <v>6</v>
      </c>
      <c r="X48" s="80">
        <f t="shared" si="1"/>
        <v>15</v>
      </c>
      <c r="Y48" s="73">
        <v>15</v>
      </c>
    </row>
    <row r="49" spans="1:25" ht="15.75" customHeight="1" thickBot="1">
      <c r="A49" s="56">
        <v>31</v>
      </c>
      <c r="B49" s="4" t="s">
        <v>10</v>
      </c>
      <c r="C49" s="25" t="s">
        <v>6</v>
      </c>
      <c r="D49" s="4" t="s">
        <v>39</v>
      </c>
      <c r="E49" s="51">
        <v>1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>
        <v>1</v>
      </c>
      <c r="R49" s="52"/>
      <c r="S49" s="74"/>
      <c r="T49" s="74"/>
      <c r="U49" s="74"/>
      <c r="V49" s="74"/>
      <c r="W49" s="72">
        <f t="shared" si="0"/>
        <v>1</v>
      </c>
      <c r="X49" s="80">
        <f t="shared" si="1"/>
        <v>11</v>
      </c>
      <c r="Y49" s="75">
        <v>11</v>
      </c>
    </row>
    <row r="50" spans="1:25" ht="15.75" thickBot="1">
      <c r="A50" s="372">
        <v>36</v>
      </c>
      <c r="B50" s="12" t="s">
        <v>10</v>
      </c>
      <c r="C50" s="11" t="s">
        <v>6</v>
      </c>
      <c r="D50" s="12" t="s">
        <v>28</v>
      </c>
      <c r="E50" s="40">
        <v>27</v>
      </c>
      <c r="F50" s="43"/>
      <c r="G50" s="43"/>
      <c r="H50" s="43">
        <v>1</v>
      </c>
      <c r="I50" s="43"/>
      <c r="J50" s="43">
        <v>1</v>
      </c>
      <c r="K50" s="43">
        <v>1</v>
      </c>
      <c r="L50" s="43"/>
      <c r="M50" s="43">
        <v>2</v>
      </c>
      <c r="N50" s="43"/>
      <c r="O50" s="43"/>
      <c r="P50" s="44">
        <v>2</v>
      </c>
      <c r="Q50" s="44"/>
      <c r="R50" s="44">
        <v>4</v>
      </c>
      <c r="S50" s="62">
        <v>3</v>
      </c>
      <c r="T50" s="62">
        <v>3</v>
      </c>
      <c r="U50" s="62">
        <v>6</v>
      </c>
      <c r="V50" s="62">
        <v>4</v>
      </c>
      <c r="W50" s="72">
        <f t="shared" si="0"/>
        <v>27</v>
      </c>
      <c r="X50" s="80">
        <f t="shared" si="1"/>
        <v>12.148148148148149</v>
      </c>
      <c r="Y50" s="360">
        <v>11.22</v>
      </c>
    </row>
    <row r="51" spans="1:25" ht="18.75" customHeight="1" thickBot="1">
      <c r="A51" s="374"/>
      <c r="B51" s="2" t="s">
        <v>13</v>
      </c>
      <c r="C51" s="9" t="s">
        <v>6</v>
      </c>
      <c r="D51" s="15" t="s">
        <v>29</v>
      </c>
      <c r="E51" s="33">
        <v>20</v>
      </c>
      <c r="F51" s="34"/>
      <c r="G51" s="34"/>
      <c r="H51" s="34"/>
      <c r="I51" s="34"/>
      <c r="J51" s="34"/>
      <c r="K51" s="34">
        <v>1</v>
      </c>
      <c r="L51" s="34"/>
      <c r="M51" s="34">
        <v>1</v>
      </c>
      <c r="N51" s="34"/>
      <c r="O51" s="34">
        <v>6</v>
      </c>
      <c r="P51" s="35">
        <v>5</v>
      </c>
      <c r="Q51" s="35">
        <v>2</v>
      </c>
      <c r="R51" s="35">
        <v>1</v>
      </c>
      <c r="S51" s="59">
        <v>1</v>
      </c>
      <c r="T51" s="59">
        <v>2</v>
      </c>
      <c r="U51" s="59">
        <v>1</v>
      </c>
      <c r="V51" s="59"/>
      <c r="W51" s="72">
        <f t="shared" si="0"/>
        <v>20</v>
      </c>
      <c r="X51" s="80">
        <f t="shared" si="1"/>
        <v>10.3</v>
      </c>
      <c r="Y51" s="362"/>
    </row>
    <row r="52" spans="1:25" ht="15.75" thickBot="1">
      <c r="E52" s="81">
        <f>SUM(E6:E51)</f>
        <v>835</v>
      </c>
      <c r="F52" s="81">
        <f t="shared" ref="F52:W52" si="2">SUM(F6:F51)</f>
        <v>0</v>
      </c>
      <c r="G52" s="81">
        <f t="shared" si="2"/>
        <v>2</v>
      </c>
      <c r="H52" s="81">
        <f t="shared" si="2"/>
        <v>1</v>
      </c>
      <c r="I52" s="81">
        <f t="shared" si="2"/>
        <v>4</v>
      </c>
      <c r="J52" s="81">
        <f t="shared" si="2"/>
        <v>8</v>
      </c>
      <c r="K52" s="81">
        <f t="shared" si="2"/>
        <v>13</v>
      </c>
      <c r="L52" s="81">
        <f t="shared" si="2"/>
        <v>12</v>
      </c>
      <c r="M52" s="81">
        <f t="shared" si="2"/>
        <v>24</v>
      </c>
      <c r="N52" s="81">
        <f t="shared" si="2"/>
        <v>30</v>
      </c>
      <c r="O52" s="81">
        <f t="shared" si="2"/>
        <v>65</v>
      </c>
      <c r="P52" s="81">
        <f t="shared" si="2"/>
        <v>68</v>
      </c>
      <c r="Q52" s="81">
        <f t="shared" si="2"/>
        <v>66</v>
      </c>
      <c r="R52" s="81">
        <f t="shared" si="2"/>
        <v>96</v>
      </c>
      <c r="S52" s="81">
        <f t="shared" si="2"/>
        <v>83</v>
      </c>
      <c r="T52" s="81">
        <f t="shared" si="2"/>
        <v>165</v>
      </c>
      <c r="U52" s="81">
        <f t="shared" si="2"/>
        <v>131</v>
      </c>
      <c r="V52" s="81">
        <f t="shared" si="2"/>
        <v>67</v>
      </c>
      <c r="W52" s="81">
        <f t="shared" si="2"/>
        <v>835</v>
      </c>
      <c r="X52" s="82">
        <f t="shared" si="1"/>
        <v>12.170059880239521</v>
      </c>
    </row>
  </sheetData>
  <mergeCells count="31">
    <mergeCell ref="A50:A51"/>
    <mergeCell ref="A20:A22"/>
    <mergeCell ref="A26:A27"/>
    <mergeCell ref="A35:A37"/>
    <mergeCell ref="A38:A39"/>
    <mergeCell ref="A10:A11"/>
    <mergeCell ref="A12:A13"/>
    <mergeCell ref="A14:A16"/>
    <mergeCell ref="A17:A19"/>
    <mergeCell ref="A44:A45"/>
    <mergeCell ref="D4:D5"/>
    <mergeCell ref="E4:E5"/>
    <mergeCell ref="X4:X5"/>
    <mergeCell ref="A7:A9"/>
    <mergeCell ref="F4:W4"/>
    <mergeCell ref="Y4:Y5"/>
    <mergeCell ref="A2:Y3"/>
    <mergeCell ref="Y20:Y22"/>
    <mergeCell ref="Y26:Y27"/>
    <mergeCell ref="Y50:Y51"/>
    <mergeCell ref="Y44:Y45"/>
    <mergeCell ref="Y35:Y37"/>
    <mergeCell ref="Y38:Y39"/>
    <mergeCell ref="Y7:Y9"/>
    <mergeCell ref="Y10:Y11"/>
    <mergeCell ref="Y12:Y13"/>
    <mergeCell ref="Y14:Y16"/>
    <mergeCell ref="Y17:Y19"/>
    <mergeCell ref="A4:A5"/>
    <mergeCell ref="B4:B5"/>
    <mergeCell ref="C4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C50"/>
  <sheetViews>
    <sheetView workbookViewId="0">
      <selection activeCell="D20" sqref="D20"/>
    </sheetView>
  </sheetViews>
  <sheetFormatPr defaultRowHeight="15"/>
  <cols>
    <col min="3" max="3" width="9.140625" style="252"/>
  </cols>
  <sheetData>
    <row r="2" spans="1:3">
      <c r="A2" s="277" t="s">
        <v>0</v>
      </c>
      <c r="B2" s="264" t="s">
        <v>138</v>
      </c>
      <c r="C2" s="264" t="s">
        <v>171</v>
      </c>
    </row>
    <row r="3" spans="1:3" ht="15.75">
      <c r="A3" s="278" t="s">
        <v>166</v>
      </c>
      <c r="B3" s="268">
        <v>15</v>
      </c>
      <c r="C3" s="268">
        <v>1</v>
      </c>
    </row>
    <row r="4" spans="1:3" ht="15" customHeight="1">
      <c r="A4" s="278" t="s">
        <v>154</v>
      </c>
      <c r="B4" s="268">
        <v>14.33</v>
      </c>
      <c r="C4" s="268">
        <v>2</v>
      </c>
    </row>
    <row r="5" spans="1:3" ht="15" customHeight="1">
      <c r="A5" s="278" t="s">
        <v>150</v>
      </c>
      <c r="B5" s="268">
        <v>13.95</v>
      </c>
      <c r="C5" s="268">
        <v>3</v>
      </c>
    </row>
    <row r="6" spans="1:3" ht="15" customHeight="1">
      <c r="A6" s="278" t="s">
        <v>162</v>
      </c>
      <c r="B6" s="268">
        <v>13.87</v>
      </c>
      <c r="C6" s="268">
        <v>4</v>
      </c>
    </row>
    <row r="7" spans="1:3" ht="15" customHeight="1">
      <c r="A7" s="278" t="s">
        <v>146</v>
      </c>
      <c r="B7" s="268">
        <v>13.7</v>
      </c>
      <c r="C7" s="268">
        <v>5</v>
      </c>
    </row>
    <row r="8" spans="1:3" ht="15" customHeight="1">
      <c r="A8" s="279" t="s">
        <v>139</v>
      </c>
      <c r="B8" s="268">
        <v>13.41</v>
      </c>
      <c r="C8" s="268">
        <v>6</v>
      </c>
    </row>
    <row r="9" spans="1:3" ht="15" customHeight="1">
      <c r="A9" s="279" t="s">
        <v>143</v>
      </c>
      <c r="B9" s="269">
        <v>13.36</v>
      </c>
      <c r="C9" s="268">
        <v>7</v>
      </c>
    </row>
    <row r="10" spans="1:3" ht="15.75">
      <c r="A10" s="279" t="s">
        <v>155</v>
      </c>
      <c r="B10" s="268">
        <v>13.13</v>
      </c>
      <c r="C10" s="268">
        <v>8</v>
      </c>
    </row>
    <row r="11" spans="1:3" ht="15.75">
      <c r="A11" s="279" t="s">
        <v>151</v>
      </c>
      <c r="B11" s="268">
        <v>13.08</v>
      </c>
      <c r="C11" s="268">
        <v>9</v>
      </c>
    </row>
    <row r="12" spans="1:3" ht="15.75">
      <c r="A12" s="279" t="s">
        <v>161</v>
      </c>
      <c r="B12" s="268">
        <v>12.92</v>
      </c>
      <c r="C12" s="268">
        <v>10</v>
      </c>
    </row>
    <row r="13" spans="1:3" ht="15" customHeight="1">
      <c r="A13" s="278" t="s">
        <v>160</v>
      </c>
      <c r="B13" s="268">
        <v>12.75</v>
      </c>
      <c r="C13" s="268">
        <v>11</v>
      </c>
    </row>
    <row r="14" spans="1:3" ht="15.75">
      <c r="A14" s="278" t="s">
        <v>152</v>
      </c>
      <c r="B14" s="268">
        <v>12.74</v>
      </c>
      <c r="C14" s="268">
        <v>12</v>
      </c>
    </row>
    <row r="15" spans="1:3" ht="15.75">
      <c r="A15" s="278" t="s">
        <v>144</v>
      </c>
      <c r="B15" s="269">
        <v>12.65</v>
      </c>
      <c r="C15" s="268">
        <v>13</v>
      </c>
    </row>
    <row r="16" spans="1:3" ht="15.75">
      <c r="A16" s="279" t="s">
        <v>163</v>
      </c>
      <c r="B16" s="269">
        <v>12.53</v>
      </c>
      <c r="C16" s="268">
        <v>14</v>
      </c>
    </row>
    <row r="17" spans="1:3" ht="15.75">
      <c r="A17" s="278" t="s">
        <v>156</v>
      </c>
      <c r="B17" s="268">
        <v>12.2</v>
      </c>
      <c r="C17" s="268">
        <v>15</v>
      </c>
    </row>
    <row r="18" spans="1:3" ht="15.75">
      <c r="A18" s="279" t="s">
        <v>157</v>
      </c>
      <c r="B18" s="269">
        <v>12.12</v>
      </c>
      <c r="C18" s="268">
        <v>16</v>
      </c>
    </row>
    <row r="19" spans="1:3" ht="15.75">
      <c r="A19" s="279" t="s">
        <v>145</v>
      </c>
      <c r="B19" s="269">
        <v>12.03</v>
      </c>
      <c r="C19" s="268">
        <v>17</v>
      </c>
    </row>
    <row r="20" spans="1:3" ht="15.75">
      <c r="A20" s="279" t="s">
        <v>165</v>
      </c>
      <c r="B20" s="270">
        <v>11.75</v>
      </c>
      <c r="C20" s="268">
        <v>18</v>
      </c>
    </row>
    <row r="21" spans="1:3" ht="15" customHeight="1">
      <c r="A21" s="279" t="s">
        <v>159</v>
      </c>
      <c r="B21" s="266">
        <v>11.67</v>
      </c>
      <c r="C21" s="268">
        <v>19</v>
      </c>
    </row>
    <row r="22" spans="1:3" ht="15" customHeight="1">
      <c r="A22" s="278" t="s">
        <v>140</v>
      </c>
      <c r="B22" s="269">
        <v>11.62</v>
      </c>
      <c r="C22" s="268">
        <v>20</v>
      </c>
    </row>
    <row r="23" spans="1:3" ht="15.75">
      <c r="A23" s="279" t="s">
        <v>147</v>
      </c>
      <c r="B23" s="268">
        <v>11.59</v>
      </c>
      <c r="C23" s="268">
        <v>21</v>
      </c>
    </row>
    <row r="24" spans="1:3" ht="15.75">
      <c r="A24" s="279" t="s">
        <v>153</v>
      </c>
      <c r="B24" s="268">
        <v>11.5</v>
      </c>
      <c r="C24" s="268">
        <v>22</v>
      </c>
    </row>
    <row r="25" spans="1:3" ht="15.75">
      <c r="A25" s="279" t="s">
        <v>149</v>
      </c>
      <c r="B25" s="269">
        <v>11.37</v>
      </c>
      <c r="C25" s="268">
        <v>23</v>
      </c>
    </row>
    <row r="26" spans="1:3" ht="15.75">
      <c r="A26" s="278" t="s">
        <v>168</v>
      </c>
      <c r="B26" s="269">
        <v>11.22</v>
      </c>
      <c r="C26" s="268">
        <v>24</v>
      </c>
    </row>
    <row r="27" spans="1:3" ht="15" customHeight="1">
      <c r="A27" s="278" t="s">
        <v>167</v>
      </c>
      <c r="B27" s="271">
        <v>11</v>
      </c>
      <c r="C27" s="268">
        <v>25</v>
      </c>
    </row>
    <row r="28" spans="1:3" ht="15.75">
      <c r="A28" s="278" t="s">
        <v>148</v>
      </c>
      <c r="B28" s="268">
        <v>10.85</v>
      </c>
      <c r="C28" s="268">
        <v>26</v>
      </c>
    </row>
    <row r="29" spans="1:3" ht="15.75">
      <c r="A29" s="279" t="s">
        <v>141</v>
      </c>
      <c r="B29" s="269">
        <v>10.7</v>
      </c>
      <c r="C29" s="268">
        <v>27</v>
      </c>
    </row>
    <row r="30" spans="1:3" ht="15.75">
      <c r="A30" s="278" t="s">
        <v>164</v>
      </c>
      <c r="B30" s="268">
        <v>10.6</v>
      </c>
      <c r="C30" s="268">
        <v>28</v>
      </c>
    </row>
    <row r="31" spans="1:3" ht="15.75">
      <c r="A31" s="278" t="s">
        <v>158</v>
      </c>
      <c r="B31" s="269">
        <v>10.53</v>
      </c>
      <c r="C31" s="268">
        <v>29</v>
      </c>
    </row>
    <row r="32" spans="1:3" ht="15" customHeight="1">
      <c r="A32" s="278" t="s">
        <v>142</v>
      </c>
      <c r="B32" s="269">
        <v>9.6199999999999992</v>
      </c>
      <c r="C32" s="268">
        <v>30</v>
      </c>
    </row>
    <row r="34" spans="1:3" ht="15.75" thickBot="1"/>
    <row r="35" spans="1:3" ht="15.75" thickBot="1">
      <c r="A35" s="258" t="s">
        <v>0</v>
      </c>
      <c r="B35" s="83" t="s">
        <v>138</v>
      </c>
      <c r="C35" s="273"/>
    </row>
    <row r="36" spans="1:3" ht="16.5" thickBot="1">
      <c r="A36" s="84" t="s">
        <v>166</v>
      </c>
      <c r="B36" s="73">
        <v>15</v>
      </c>
      <c r="C36" s="274"/>
    </row>
    <row r="37" spans="1:3" ht="16.5" thickBot="1">
      <c r="A37" s="6" t="s">
        <v>154</v>
      </c>
      <c r="B37" s="77">
        <v>14.33</v>
      </c>
      <c r="C37" s="274"/>
    </row>
    <row r="38" spans="1:3" ht="16.5" thickBot="1">
      <c r="A38" s="84" t="s">
        <v>162</v>
      </c>
      <c r="B38" s="73">
        <v>13.87</v>
      </c>
      <c r="C38" s="274"/>
    </row>
    <row r="39" spans="1:3" ht="16.5" thickBot="1">
      <c r="A39" s="84" t="s">
        <v>146</v>
      </c>
      <c r="B39" s="77">
        <v>13.7</v>
      </c>
      <c r="C39" s="274"/>
    </row>
    <row r="40" spans="1:3" ht="16.5" thickBot="1">
      <c r="A40" s="16" t="s">
        <v>155</v>
      </c>
      <c r="B40" s="73">
        <v>13.13</v>
      </c>
      <c r="C40" s="274"/>
    </row>
    <row r="41" spans="1:3" ht="16.5" thickBot="1">
      <c r="A41" s="84" t="s">
        <v>160</v>
      </c>
      <c r="B41" s="77">
        <v>12.75</v>
      </c>
      <c r="C41" s="274"/>
    </row>
    <row r="42" spans="1:3" ht="16.5" thickBot="1">
      <c r="A42" s="6" t="s">
        <v>152</v>
      </c>
      <c r="B42" s="73">
        <v>12.74</v>
      </c>
      <c r="C42" s="274"/>
    </row>
    <row r="43" spans="1:3" ht="16.5" thickBot="1">
      <c r="A43" s="6" t="s">
        <v>156</v>
      </c>
      <c r="B43" s="73">
        <v>12.2</v>
      </c>
      <c r="C43" s="274"/>
    </row>
    <row r="44" spans="1:3" ht="16.5" thickBot="1">
      <c r="A44" s="259" t="s">
        <v>165</v>
      </c>
      <c r="B44" s="261">
        <v>11.75</v>
      </c>
      <c r="C44" s="275"/>
    </row>
    <row r="45" spans="1:3" ht="16.5" thickBot="1">
      <c r="A45" s="260" t="s">
        <v>159</v>
      </c>
      <c r="B45" s="207">
        <v>11.67</v>
      </c>
      <c r="C45" s="223"/>
    </row>
    <row r="46" spans="1:3" ht="16.5" thickBot="1">
      <c r="A46" s="260" t="s">
        <v>147</v>
      </c>
      <c r="B46" s="73">
        <v>11.59</v>
      </c>
      <c r="C46" s="274"/>
    </row>
    <row r="47" spans="1:3" ht="16.5" thickBot="1">
      <c r="A47" s="260" t="s">
        <v>153</v>
      </c>
      <c r="B47" s="73">
        <v>11.5</v>
      </c>
      <c r="C47" s="274"/>
    </row>
    <row r="48" spans="1:3" ht="16.5" thickBot="1">
      <c r="A48" s="6" t="s">
        <v>167</v>
      </c>
      <c r="B48" s="257">
        <v>11</v>
      </c>
      <c r="C48" s="276"/>
    </row>
    <row r="49" spans="1:3" ht="16.5" thickBot="1">
      <c r="A49" s="6" t="s">
        <v>148</v>
      </c>
      <c r="B49" s="73">
        <v>10.85</v>
      </c>
      <c r="C49" s="274"/>
    </row>
    <row r="50" spans="1:3" ht="16.5" thickBot="1">
      <c r="A50" s="6" t="s">
        <v>164</v>
      </c>
      <c r="B50" s="73">
        <v>10.6</v>
      </c>
      <c r="C50" s="274"/>
    </row>
  </sheetData>
  <autoFilter ref="A35:B35">
    <sortState ref="A36:B50">
      <sortCondition descending="1" ref="B35"/>
    </sortState>
  </autoFilter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M34"/>
  <sheetViews>
    <sheetView tabSelected="1" workbookViewId="0">
      <selection activeCell="H35" sqref="H35"/>
    </sheetView>
  </sheetViews>
  <sheetFormatPr defaultRowHeight="15"/>
  <sheetData>
    <row r="2" spans="1:13">
      <c r="A2" s="262" t="s">
        <v>0</v>
      </c>
      <c r="B2" s="263" t="s">
        <v>132</v>
      </c>
      <c r="C2" s="263" t="s">
        <v>133</v>
      </c>
      <c r="D2" s="264" t="s">
        <v>138</v>
      </c>
      <c r="E2" s="264" t="s">
        <v>171</v>
      </c>
    </row>
    <row r="3" spans="1:13" ht="15.75">
      <c r="A3" s="265" t="s">
        <v>84</v>
      </c>
      <c r="B3" s="382">
        <v>100</v>
      </c>
      <c r="C3" s="383">
        <v>77.3</v>
      </c>
      <c r="D3" s="390">
        <v>13.41</v>
      </c>
      <c r="E3" s="268">
        <v>6</v>
      </c>
      <c r="H3" s="378"/>
      <c r="I3" s="351" t="s">
        <v>173</v>
      </c>
      <c r="J3" s="351"/>
      <c r="K3" s="351"/>
      <c r="L3" s="351"/>
      <c r="M3" s="351"/>
    </row>
    <row r="4" spans="1:13" ht="15.75">
      <c r="A4" s="265" t="s">
        <v>87</v>
      </c>
      <c r="B4" s="382">
        <v>97</v>
      </c>
      <c r="C4" s="383">
        <v>50.7</v>
      </c>
      <c r="D4" s="389">
        <v>11.62</v>
      </c>
      <c r="E4" s="268">
        <v>20</v>
      </c>
      <c r="H4" s="252"/>
      <c r="I4" s="252"/>
      <c r="J4" s="252"/>
      <c r="K4" s="252"/>
      <c r="L4" s="252"/>
      <c r="M4" s="252"/>
    </row>
    <row r="5" spans="1:13" ht="15.75">
      <c r="A5" s="265" t="s">
        <v>88</v>
      </c>
      <c r="B5" s="384">
        <v>88.4</v>
      </c>
      <c r="C5" s="384">
        <v>37.200000000000003</v>
      </c>
      <c r="D5" s="389">
        <v>10.7</v>
      </c>
      <c r="E5" s="388">
        <v>27</v>
      </c>
      <c r="H5" s="379"/>
      <c r="I5" s="380" t="s">
        <v>174</v>
      </c>
      <c r="J5" s="380"/>
      <c r="K5" s="380"/>
      <c r="L5" s="380"/>
      <c r="M5" s="380"/>
    </row>
    <row r="6" spans="1:13" ht="15.75">
      <c r="A6" s="265" t="s">
        <v>89</v>
      </c>
      <c r="B6" s="386">
        <v>63</v>
      </c>
      <c r="C6" s="384">
        <v>21.7</v>
      </c>
      <c r="D6" s="389">
        <v>9.6199999999999992</v>
      </c>
      <c r="E6" s="388">
        <v>30</v>
      </c>
      <c r="H6" s="252"/>
      <c r="I6" s="252"/>
      <c r="J6" s="252"/>
      <c r="K6" s="252"/>
      <c r="L6" s="252"/>
      <c r="M6" s="252"/>
    </row>
    <row r="7" spans="1:13" ht="15.75">
      <c r="A7" s="265" t="s">
        <v>91</v>
      </c>
      <c r="B7" s="383">
        <v>95.2</v>
      </c>
      <c r="C7" s="383">
        <v>61.9</v>
      </c>
      <c r="D7" s="390">
        <v>13.36</v>
      </c>
      <c r="E7" s="268">
        <v>7</v>
      </c>
      <c r="H7" s="381"/>
      <c r="I7" s="380" t="s">
        <v>175</v>
      </c>
      <c r="J7" s="380"/>
      <c r="K7" s="380"/>
      <c r="L7" s="380"/>
      <c r="M7" s="252"/>
    </row>
    <row r="8" spans="1:13" ht="15.75">
      <c r="A8" s="265" t="s">
        <v>93</v>
      </c>
      <c r="B8" s="267">
        <v>90.6</v>
      </c>
      <c r="C8" s="383">
        <v>53.1</v>
      </c>
      <c r="D8" s="390">
        <v>12.65</v>
      </c>
      <c r="E8" s="268">
        <v>13</v>
      </c>
    </row>
    <row r="9" spans="1:13" ht="15.75">
      <c r="A9" s="265" t="s">
        <v>94</v>
      </c>
      <c r="B9" s="267">
        <v>90.6</v>
      </c>
      <c r="C9" s="384">
        <v>43.8</v>
      </c>
      <c r="D9" s="389">
        <v>12.03</v>
      </c>
      <c r="E9" s="268">
        <v>17</v>
      </c>
    </row>
    <row r="10" spans="1:13" ht="15.75">
      <c r="A10" s="265" t="s">
        <v>95</v>
      </c>
      <c r="B10" s="383">
        <v>95</v>
      </c>
      <c r="C10" s="383">
        <v>70</v>
      </c>
      <c r="D10" s="390">
        <v>13.7</v>
      </c>
      <c r="E10" s="390">
        <v>5</v>
      </c>
    </row>
    <row r="11" spans="1:13" ht="15.75">
      <c r="A11" s="265" t="s">
        <v>96</v>
      </c>
      <c r="B11" s="384">
        <v>88.2</v>
      </c>
      <c r="C11" s="384">
        <v>29.4</v>
      </c>
      <c r="D11" s="389">
        <v>11.59</v>
      </c>
      <c r="E11" s="268">
        <v>21</v>
      </c>
    </row>
    <row r="12" spans="1:13" ht="15.75">
      <c r="A12" s="265" t="s">
        <v>97</v>
      </c>
      <c r="B12" s="384">
        <v>85</v>
      </c>
      <c r="C12" s="384">
        <v>20</v>
      </c>
      <c r="D12" s="389">
        <v>10.85</v>
      </c>
      <c r="E12" s="388">
        <v>26</v>
      </c>
    </row>
    <row r="13" spans="1:13" ht="15.75">
      <c r="A13" s="265" t="s">
        <v>98</v>
      </c>
      <c r="B13" s="384">
        <v>87.2</v>
      </c>
      <c r="C13" s="384">
        <v>28.2</v>
      </c>
      <c r="D13" s="389">
        <v>11.37</v>
      </c>
      <c r="E13" s="268">
        <v>23</v>
      </c>
    </row>
    <row r="14" spans="1:13" ht="15.75">
      <c r="A14" s="265" t="s">
        <v>101</v>
      </c>
      <c r="B14" s="382">
        <v>100</v>
      </c>
      <c r="C14" s="383">
        <v>72.7</v>
      </c>
      <c r="D14" s="390">
        <v>13.95</v>
      </c>
      <c r="E14" s="390">
        <v>3</v>
      </c>
    </row>
    <row r="15" spans="1:13" ht="15.75">
      <c r="A15" s="265" t="s">
        <v>102</v>
      </c>
      <c r="B15" s="383">
        <v>91.7</v>
      </c>
      <c r="C15" s="383">
        <v>54.2</v>
      </c>
      <c r="D15" s="390">
        <v>13.08</v>
      </c>
      <c r="E15" s="268">
        <v>9</v>
      </c>
    </row>
    <row r="16" spans="1:13" ht="15.75">
      <c r="A16" s="265" t="s">
        <v>103</v>
      </c>
      <c r="B16" s="384">
        <v>89.5</v>
      </c>
      <c r="C16" s="383">
        <v>47.4</v>
      </c>
      <c r="D16" s="390">
        <v>12.74</v>
      </c>
      <c r="E16" s="268">
        <v>12</v>
      </c>
    </row>
    <row r="17" spans="1:5" ht="15.75">
      <c r="A17" s="265" t="s">
        <v>105</v>
      </c>
      <c r="B17" s="267">
        <v>90.9</v>
      </c>
      <c r="C17" s="384">
        <v>36.4</v>
      </c>
      <c r="D17" s="389">
        <v>11.5</v>
      </c>
      <c r="E17" s="268">
        <v>22</v>
      </c>
    </row>
    <row r="18" spans="1:5" ht="15.75">
      <c r="A18" s="265" t="s">
        <v>106</v>
      </c>
      <c r="B18" s="382">
        <v>100</v>
      </c>
      <c r="C18" s="383">
        <v>73.3</v>
      </c>
      <c r="D18" s="390">
        <v>14.33</v>
      </c>
      <c r="E18" s="390">
        <v>2</v>
      </c>
    </row>
    <row r="19" spans="1:5" ht="15.75">
      <c r="A19" s="265" t="s">
        <v>107</v>
      </c>
      <c r="B19" s="382">
        <v>100</v>
      </c>
      <c r="C19" s="384">
        <v>37.5</v>
      </c>
      <c r="D19" s="390">
        <v>13.13</v>
      </c>
      <c r="E19" s="268">
        <v>8</v>
      </c>
    </row>
    <row r="20" spans="1:5" ht="15.75">
      <c r="A20" s="265" t="s">
        <v>109</v>
      </c>
      <c r="B20" s="382">
        <v>100</v>
      </c>
      <c r="C20" s="384">
        <v>20</v>
      </c>
      <c r="D20" s="390">
        <v>12.2</v>
      </c>
      <c r="E20" s="268">
        <v>15</v>
      </c>
    </row>
    <row r="21" spans="1:5" ht="15.75">
      <c r="A21" s="265" t="s">
        <v>110</v>
      </c>
      <c r="B21" s="383">
        <v>96.8</v>
      </c>
      <c r="C21" s="384">
        <v>45.2</v>
      </c>
      <c r="D21" s="389">
        <v>12.12</v>
      </c>
      <c r="E21" s="268">
        <v>16</v>
      </c>
    </row>
    <row r="22" spans="1:5" ht="15.75">
      <c r="A22" s="265" t="s">
        <v>114</v>
      </c>
      <c r="B22" s="384">
        <v>81.8</v>
      </c>
      <c r="C22" s="387">
        <v>13.6</v>
      </c>
      <c r="D22" s="389">
        <v>10.53</v>
      </c>
      <c r="E22" s="388">
        <v>29</v>
      </c>
    </row>
    <row r="23" spans="1:5" ht="15.75">
      <c r="A23" s="265" t="s">
        <v>115</v>
      </c>
      <c r="B23" s="382">
        <v>100</v>
      </c>
      <c r="C23" s="384">
        <v>22.2</v>
      </c>
      <c r="D23" s="385">
        <v>11.67</v>
      </c>
      <c r="E23" s="268">
        <v>19</v>
      </c>
    </row>
    <row r="24" spans="1:5" ht="15.75">
      <c r="A24" s="265" t="s">
        <v>117</v>
      </c>
      <c r="B24" s="382">
        <v>100</v>
      </c>
      <c r="C24" s="384">
        <v>43.8</v>
      </c>
      <c r="D24" s="390">
        <v>12.75</v>
      </c>
      <c r="E24" s="268">
        <v>11</v>
      </c>
    </row>
    <row r="25" spans="1:5" ht="15.75">
      <c r="A25" s="265" t="s">
        <v>118</v>
      </c>
      <c r="B25" s="384">
        <v>84.6</v>
      </c>
      <c r="C25" s="383">
        <v>61.5</v>
      </c>
      <c r="D25" s="390">
        <v>12.92</v>
      </c>
      <c r="E25" s="268">
        <v>10</v>
      </c>
    </row>
    <row r="26" spans="1:5" ht="15.75">
      <c r="A26" s="265" t="s">
        <v>119</v>
      </c>
      <c r="B26" s="382">
        <v>100</v>
      </c>
      <c r="C26" s="383">
        <v>80</v>
      </c>
      <c r="D26" s="390">
        <v>13.87</v>
      </c>
      <c r="E26" s="390">
        <v>4</v>
      </c>
    </row>
    <row r="27" spans="1:5" ht="15.75">
      <c r="A27" s="265" t="s">
        <v>120</v>
      </c>
      <c r="B27" s="383">
        <v>94.6</v>
      </c>
      <c r="C27" s="384">
        <v>43.2</v>
      </c>
      <c r="D27" s="390">
        <v>12.53</v>
      </c>
      <c r="E27" s="268">
        <v>14</v>
      </c>
    </row>
    <row r="28" spans="1:5" ht="15.75">
      <c r="A28" s="265" t="s">
        <v>121</v>
      </c>
      <c r="B28" s="385">
        <v>80</v>
      </c>
      <c r="C28" s="384">
        <v>20</v>
      </c>
      <c r="D28" s="389">
        <v>10.6</v>
      </c>
      <c r="E28" s="388">
        <v>28</v>
      </c>
    </row>
    <row r="29" spans="1:5" ht="15.75">
      <c r="A29" s="265" t="s">
        <v>122</v>
      </c>
      <c r="B29" s="382">
        <v>100</v>
      </c>
      <c r="C29" s="387">
        <v>0</v>
      </c>
      <c r="D29" s="391">
        <v>11.75</v>
      </c>
      <c r="E29" s="268">
        <v>18</v>
      </c>
    </row>
    <row r="30" spans="1:5" ht="15.75">
      <c r="A30" s="265" t="s">
        <v>124</v>
      </c>
      <c r="B30" s="382">
        <v>100</v>
      </c>
      <c r="C30" s="383">
        <v>100</v>
      </c>
      <c r="D30" s="390">
        <v>15</v>
      </c>
      <c r="E30" s="390">
        <v>1</v>
      </c>
    </row>
    <row r="31" spans="1:5" ht="15.75">
      <c r="A31" s="265" t="s">
        <v>125</v>
      </c>
      <c r="B31" s="382">
        <v>100</v>
      </c>
      <c r="C31" s="387">
        <v>0</v>
      </c>
      <c r="D31" s="392">
        <v>11</v>
      </c>
      <c r="E31" s="268">
        <v>25</v>
      </c>
    </row>
    <row r="32" spans="1:5" ht="15.75">
      <c r="A32" s="265" t="s">
        <v>126</v>
      </c>
      <c r="B32" s="384">
        <v>85.1</v>
      </c>
      <c r="C32" s="384">
        <v>36.200000000000003</v>
      </c>
      <c r="D32" s="389">
        <v>11.22</v>
      </c>
      <c r="E32" s="268">
        <v>24</v>
      </c>
    </row>
    <row r="33" spans="1:5" ht="15" customHeight="1">
      <c r="A33" s="272" t="s">
        <v>169</v>
      </c>
      <c r="B33" s="266">
        <v>91</v>
      </c>
      <c r="C33" s="266">
        <v>46</v>
      </c>
      <c r="D33" s="266">
        <v>12.17</v>
      </c>
      <c r="E33" s="377" t="s">
        <v>172</v>
      </c>
    </row>
    <row r="34" spans="1:5" ht="15" customHeight="1">
      <c r="A34" s="272" t="s">
        <v>170</v>
      </c>
      <c r="B34" s="166"/>
      <c r="C34" s="166"/>
      <c r="D34" s="166"/>
      <c r="E34" s="377"/>
    </row>
  </sheetData>
  <mergeCells count="4">
    <mergeCell ref="E33:E34"/>
    <mergeCell ref="I3:M3"/>
    <mergeCell ref="I5:M5"/>
    <mergeCell ref="I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анализ с заданиями</vt:lpstr>
      <vt:lpstr>успеваем. качество</vt:lpstr>
      <vt:lpstr>диаграммы</vt:lpstr>
      <vt:lpstr>качество знаний</vt:lpstr>
      <vt:lpstr>анализ по баллам</vt:lpstr>
      <vt:lpstr>ср. балл</vt:lpstr>
      <vt:lpstr>для мониторинга</vt:lpstr>
    </vt:vector>
  </TitlesOfParts>
  <Company>МБУ РУМЦ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SVETLANA_S</cp:lastModifiedBy>
  <cp:lastPrinted>2013-12-17T07:50:00Z</cp:lastPrinted>
  <dcterms:created xsi:type="dcterms:W3CDTF">2012-11-29T17:49:57Z</dcterms:created>
  <dcterms:modified xsi:type="dcterms:W3CDTF">2014-02-07T05:08:12Z</dcterms:modified>
</cp:coreProperties>
</file>