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0"/>
  </bookViews>
  <sheets>
    <sheet name="анализ с заданиями" sheetId="1" r:id="rId1"/>
    <sheet name="успеваем. качество" sheetId="2" r:id="rId2"/>
    <sheet name="диаграммы" sheetId="3" r:id="rId3"/>
    <sheet name="анализ по баллам" sheetId="4" r:id="rId4"/>
    <sheet name="ср. балл" sheetId="5" r:id="rId5"/>
    <sheet name="для мониторинга" sheetId="6" r:id="rId6"/>
  </sheets>
  <definedNames/>
  <calcPr fullCalcOnLoad="1"/>
</workbook>
</file>

<file path=xl/sharedStrings.xml><?xml version="1.0" encoding="utf-8"?>
<sst xmlns="http://schemas.openxmlformats.org/spreadsheetml/2006/main" count="646" uniqueCount="196">
  <si>
    <t>ОУ</t>
  </si>
  <si>
    <t>Класс</t>
  </si>
  <si>
    <t>Ф.И.О. учителя</t>
  </si>
  <si>
    <t>Кол-во писавших</t>
  </si>
  <si>
    <t>Ср.балл по классу</t>
  </si>
  <si>
    <t>итого</t>
  </si>
  <si>
    <t>всего</t>
  </si>
  <si>
    <t>№8</t>
  </si>
  <si>
    <t>№28</t>
  </si>
  <si>
    <t>№22</t>
  </si>
  <si>
    <t>№16</t>
  </si>
  <si>
    <t>№27</t>
  </si>
  <si>
    <t>№14</t>
  </si>
  <si>
    <t>№4</t>
  </si>
  <si>
    <t>№9</t>
  </si>
  <si>
    <t>№6</t>
  </si>
  <si>
    <t>№1</t>
  </si>
  <si>
    <t>№3</t>
  </si>
  <si>
    <t>№5</t>
  </si>
  <si>
    <t>№20</t>
  </si>
  <si>
    <t>№36</t>
  </si>
  <si>
    <t>№7</t>
  </si>
  <si>
    <t>№11</t>
  </si>
  <si>
    <t>№25</t>
  </si>
  <si>
    <t>№31</t>
  </si>
  <si>
    <t>№19</t>
  </si>
  <si>
    <t>№15</t>
  </si>
  <si>
    <t>№23</t>
  </si>
  <si>
    <t>№2</t>
  </si>
  <si>
    <t>№18</t>
  </si>
  <si>
    <t>№13</t>
  </si>
  <si>
    <t>№24</t>
  </si>
  <si>
    <t>№26</t>
  </si>
  <si>
    <t>№12</t>
  </si>
  <si>
    <t>№10</t>
  </si>
  <si>
    <t>№21</t>
  </si>
  <si>
    <t>Парафиенко Наталья Николаевна</t>
  </si>
  <si>
    <t>Ботова Дина Викторовна</t>
  </si>
  <si>
    <t>Чикал Наталья Николаевна</t>
  </si>
  <si>
    <t>Троянова Надежда Константиновна</t>
  </si>
  <si>
    <t>Овчинкина Елена Константиновна</t>
  </si>
  <si>
    <t>Милаева Анна Андреевна</t>
  </si>
  <si>
    <t>Мановицкая Елена Григорьевна</t>
  </si>
  <si>
    <t>Сулименко Надежда Викторовна</t>
  </si>
  <si>
    <t>Бурлай Елена Анатольевна</t>
  </si>
  <si>
    <t>Феденёва Виктория Викторовна</t>
  </si>
  <si>
    <t>Бочарова Ю.В.</t>
  </si>
  <si>
    <t>Карбулецкая Ольга Фёдоровна</t>
  </si>
  <si>
    <t>Гаушева Вера Владимировна</t>
  </si>
  <si>
    <t>Мишкова Екатерина Геннадьевна</t>
  </si>
  <si>
    <t>Аветчина Елена Сергеевна</t>
  </si>
  <si>
    <t>Акатова Ирина Георгиевна</t>
  </si>
  <si>
    <t>Пономарева Людмила Владимировна</t>
  </si>
  <si>
    <t>Башкатова Антонина Алексеевна</t>
  </si>
  <si>
    <t>Гогитидзе Елена Александровна</t>
  </si>
  <si>
    <t>Рипенко Зоя Григорьевна</t>
  </si>
  <si>
    <t>Якушина Елена Борисовна</t>
  </si>
  <si>
    <t>Селезнева Нина Константиновна</t>
  </si>
  <si>
    <t>Кантемирова Галина Петровна</t>
  </si>
  <si>
    <t>Кузнецова Валентина Григорьевна</t>
  </si>
  <si>
    <t>Бабаян Тамара Егишевна</t>
  </si>
  <si>
    <t>Пономаренко Татьяна Николаевна</t>
  </si>
  <si>
    <t>Ломако Татьяна Михайловна</t>
  </si>
  <si>
    <t>Мордик Татьяна Ивановна</t>
  </si>
  <si>
    <t>Собратинова Светлана Васильевна</t>
  </si>
  <si>
    <t>Радченко Юлия Врежовна</t>
  </si>
  <si>
    <t>Дёмина А.В.</t>
  </si>
  <si>
    <t>Кучерявенко Анна Григорьевна</t>
  </si>
  <si>
    <t>Шматкова Наталья Петровна</t>
  </si>
  <si>
    <t>Пороткина Татьяна Ивановна</t>
  </si>
  <si>
    <t>Харченко Светлана Юрьевна</t>
  </si>
  <si>
    <t>Шевченко Светлана Евгеньевна</t>
  </si>
  <si>
    <t>Чернецова Наталья Юрьевна</t>
  </si>
  <si>
    <t>Анисимова Людмила Сергеевна</t>
  </si>
  <si>
    <t>Петросян Наталья Владимировна</t>
  </si>
  <si>
    <t>Колесникова Вера Алексеевна</t>
  </si>
  <si>
    <t>Шмушкович Татьяна Николаевна</t>
  </si>
  <si>
    <r>
      <t>количество обучающихся</t>
    </r>
    <r>
      <rPr>
        <b/>
        <sz val="8"/>
        <rFont val="Arial Cyr"/>
        <family val="0"/>
      </rPr>
      <t xml:space="preserve"> , набравших  баллы (от 0 до 12) </t>
    </r>
  </si>
  <si>
    <t xml:space="preserve">Анализ результатов КДР по баллам обучающихся 9-х кл. (русский язык 02.12.14г.) </t>
  </si>
  <si>
    <t>Итоги:</t>
  </si>
  <si>
    <t>Кол-во
уч-ся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</si>
  <si>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</si>
  <si>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</si>
  <si>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
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</si>
  <si>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</t>
    </r>
  </si>
  <si>
    <t>Класс с литерой</t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</si>
  <si>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</si>
  <si>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классе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</si>
  <si>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</si>
  <si>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</si>
  <si>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r>
      <t xml:space="preserve">ИК1
</t>
    </r>
    <r>
      <rPr>
        <b/>
        <sz val="10"/>
        <color indexed="30"/>
        <rFont val="Arial Cyr"/>
        <family val="0"/>
      </rPr>
      <t>1 балл</t>
    </r>
  </si>
  <si>
    <r>
      <t xml:space="preserve">ИК1
</t>
    </r>
    <r>
      <rPr>
        <b/>
        <sz val="10"/>
        <color indexed="30"/>
        <rFont val="Arial Cyr"/>
        <family val="0"/>
      </rPr>
      <t>2 балла</t>
    </r>
  </si>
  <si>
    <r>
      <t xml:space="preserve">ИК2
</t>
    </r>
    <r>
      <rPr>
        <b/>
        <sz val="10"/>
        <color indexed="17"/>
        <rFont val="Arial Cyr"/>
        <family val="0"/>
      </rPr>
      <t>1 балл</t>
    </r>
  </si>
  <si>
    <r>
      <t xml:space="preserve">ИК2
</t>
    </r>
    <r>
      <rPr>
        <b/>
        <sz val="10"/>
        <color indexed="17"/>
        <rFont val="Arial Cyr"/>
        <family val="0"/>
      </rPr>
      <t>2 балла</t>
    </r>
  </si>
  <si>
    <r>
      <t xml:space="preserve">ИК2
</t>
    </r>
    <r>
      <rPr>
        <b/>
        <sz val="10"/>
        <color indexed="17"/>
        <rFont val="Arial Cyr"/>
        <family val="0"/>
      </rPr>
      <t>3 балла</t>
    </r>
  </si>
  <si>
    <r>
      <t xml:space="preserve">ИК3
</t>
    </r>
    <r>
      <rPr>
        <b/>
        <sz val="10"/>
        <color indexed="30"/>
        <rFont val="Arial Cyr"/>
        <family val="0"/>
      </rPr>
      <t>1 балл</t>
    </r>
  </si>
  <si>
    <r>
      <t xml:space="preserve">ИК3
</t>
    </r>
    <r>
      <rPr>
        <b/>
        <sz val="10"/>
        <color indexed="30"/>
        <rFont val="Arial Cyr"/>
        <family val="0"/>
      </rPr>
      <t>2 балла</t>
    </r>
  </si>
  <si>
    <t>ГК1
О</t>
  </si>
  <si>
    <t>ГК2
П</t>
  </si>
  <si>
    <t>ГК3
Я</t>
  </si>
  <si>
    <t>ГК4
Р</t>
  </si>
  <si>
    <t>ГК5
Ф</t>
  </si>
  <si>
    <t>"2"</t>
  </si>
  <si>
    <t>"3"</t>
  </si>
  <si>
    <t>"4"</t>
  </si>
  <si>
    <t>"5"</t>
  </si>
  <si>
    <t>СОШ №1</t>
  </si>
  <si>
    <t>9А</t>
  </si>
  <si>
    <t>О</t>
  </si>
  <si>
    <t>Парафиенко Н.Н.</t>
  </si>
  <si>
    <t>СОШ №2</t>
  </si>
  <si>
    <t>Ботова Д.В.</t>
  </si>
  <si>
    <t>9Б</t>
  </si>
  <si>
    <t>9В</t>
  </si>
  <si>
    <t>СОШ №3</t>
  </si>
  <si>
    <t>Чикал Н.Н.</t>
  </si>
  <si>
    <t>Троянова Н.К.</t>
  </si>
  <si>
    <t>СОШ №4</t>
  </si>
  <si>
    <t>Овчинкина Е.К.</t>
  </si>
  <si>
    <t>Милаева А.А.</t>
  </si>
  <si>
    <t>гимназия №5</t>
  </si>
  <si>
    <t>Г</t>
  </si>
  <si>
    <t>Мановицкая Е.Г.</t>
  </si>
  <si>
    <t>Сулименко Н.В.</t>
  </si>
  <si>
    <t>СОШ №6</t>
  </si>
  <si>
    <t>Бурлай Е.В.</t>
  </si>
  <si>
    <t>СОШ №7</t>
  </si>
  <si>
    <t>Феденёва В.В.</t>
  </si>
  <si>
    <t>Карбулецкая О.Ф.</t>
  </si>
  <si>
    <t>СОШ №8</t>
  </si>
  <si>
    <t>Гаушева В.В.</t>
  </si>
  <si>
    <t>СОШ №9</t>
  </si>
  <si>
    <t>Мишкова Е.Г.</t>
  </si>
  <si>
    <t>СОШ №10</t>
  </si>
  <si>
    <t>Аветчина Е.С.</t>
  </si>
  <si>
    <t>Акатова И.Г.</t>
  </si>
  <si>
    <t>СОШ №11</t>
  </si>
  <si>
    <t>Пономарёва Л.В.</t>
  </si>
  <si>
    <t>Башкатова А.А.</t>
  </si>
  <si>
    <t>СОШ №12</t>
  </si>
  <si>
    <t>Гогитидзе Е.А.</t>
  </si>
  <si>
    <t>Рипенко З.Г.</t>
  </si>
  <si>
    <t>СОШ №13</t>
  </si>
  <si>
    <t>Якушина Е.Б.</t>
  </si>
  <si>
    <t>СОШ №14</t>
  </si>
  <si>
    <t>Селезнёва Н.К.</t>
  </si>
  <si>
    <t>СОШ №15</t>
  </si>
  <si>
    <t>Кантемирова Г.П.</t>
  </si>
  <si>
    <t>СОШ №16</t>
  </si>
  <si>
    <t>Кузнецова В.Г.</t>
  </si>
  <si>
    <t>СОШ №18</t>
  </si>
  <si>
    <t>Бабаян Т.Е.</t>
  </si>
  <si>
    <t>СОШ №19</t>
  </si>
  <si>
    <t>Пономаренко Т.Н.</t>
  </si>
  <si>
    <t>Ломако Т.М.</t>
  </si>
  <si>
    <t>Мордик Т.И.</t>
  </si>
  <si>
    <t>СОШ №20</t>
  </si>
  <si>
    <t>Собратинова С.В.</t>
  </si>
  <si>
    <t>Радченко Ю.В.</t>
  </si>
  <si>
    <t>СОШ №21</t>
  </si>
  <si>
    <t>СОШ №22</t>
  </si>
  <si>
    <t>Кучерявенко А.Г.</t>
  </si>
  <si>
    <t>СОШ №23</t>
  </si>
  <si>
    <t>Шматкова Н.П.</t>
  </si>
  <si>
    <t>СОШ №24</t>
  </si>
  <si>
    <t>Пороткина Т.И.</t>
  </si>
  <si>
    <t>СОШ №25</t>
  </si>
  <si>
    <t>Харченко С.Ю.</t>
  </si>
  <si>
    <t>ООШ №26</t>
  </si>
  <si>
    <t>Шевченко С.Е.</t>
  </si>
  <si>
    <t>ООШ №27</t>
  </si>
  <si>
    <t>Чернецова Н.Ю.</t>
  </si>
  <si>
    <t>ООШ №28</t>
  </si>
  <si>
    <t>Анисимова Л.С.</t>
  </si>
  <si>
    <t>ООШ №31</t>
  </si>
  <si>
    <t>Петросян Н.В.</t>
  </si>
  <si>
    <t>СОШ №36</t>
  </si>
  <si>
    <t>Колесникова В.А.</t>
  </si>
  <si>
    <t>Шмушкович Т.Н.</t>
  </si>
  <si>
    <t>Кол-во уч-ся писавших</t>
  </si>
  <si>
    <t>Анализ результатов КДР по Русскому языку (02.12.2014) обучающихся 9-х классов</t>
  </si>
  <si>
    <t>качество</t>
  </si>
  <si>
    <t>по району</t>
  </si>
  <si>
    <t>по краю</t>
  </si>
  <si>
    <t xml:space="preserve">успеваемость </t>
  </si>
  <si>
    <t>по ОО</t>
  </si>
  <si>
    <t>успев. по ОО</t>
  </si>
  <si>
    <t>качество по ОО</t>
  </si>
  <si>
    <t>усп.</t>
  </si>
  <si>
    <t>кач.</t>
  </si>
  <si>
    <t>ср. б.</t>
  </si>
  <si>
    <t>выше районного</t>
  </si>
  <si>
    <t>ниже районного</t>
  </si>
  <si>
    <t>очень низкий результат</t>
  </si>
  <si>
    <t>район</t>
  </si>
  <si>
    <t>край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</si>
</sst>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2"/>
      <color indexed="30"/>
      <name val="Arial Cyr"/>
      <family val="0"/>
    </font>
    <font>
      <b/>
      <sz val="10"/>
      <color indexed="3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25"/>
      <name val="Calibri"/>
      <family val="2"/>
    </font>
    <font>
      <b/>
      <i/>
      <sz val="14"/>
      <color indexed="62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62"/>
      <name val="Calibri"/>
      <family val="2"/>
    </font>
    <font>
      <b/>
      <i/>
      <sz val="12"/>
      <color indexed="25"/>
      <name val="Calibri"/>
      <family val="2"/>
    </font>
    <font>
      <b/>
      <i/>
      <sz val="12"/>
      <color indexed="50"/>
      <name val="Calibri"/>
      <family val="2"/>
    </font>
    <font>
      <b/>
      <i/>
      <sz val="11"/>
      <color indexed="5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sz val="9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rgb="FF0070C0"/>
      <name val="Arial Cyr"/>
      <family val="0"/>
    </font>
    <font>
      <b/>
      <sz val="12"/>
      <color rgb="FF006600"/>
      <name val="Arial Cyr"/>
      <family val="0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71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72" fillId="0" borderId="14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73" fillId="0" borderId="13" xfId="0" applyFont="1" applyFill="1" applyBorder="1" applyAlignment="1">
      <alignment/>
    </xf>
    <xf numFmtId="0" fontId="10" fillId="0" borderId="12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73" fillId="0" borderId="19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2" fillId="11" borderId="31" xfId="0" applyFont="1" applyFill="1" applyBorder="1" applyAlignment="1" applyProtection="1">
      <alignment horizontal="center" vertical="center"/>
      <protection/>
    </xf>
    <xf numFmtId="0" fontId="5" fillId="11" borderId="29" xfId="0" applyFont="1" applyFill="1" applyBorder="1" applyAlignment="1" applyProtection="1">
      <alignment horizontal="center" vertical="center"/>
      <protection locked="0"/>
    </xf>
    <xf numFmtId="0" fontId="5" fillId="11" borderId="30" xfId="0" applyFont="1" applyFill="1" applyBorder="1" applyAlignment="1" applyProtection="1">
      <alignment horizontal="center" vertical="center"/>
      <protection locked="0"/>
    </xf>
    <xf numFmtId="0" fontId="5" fillId="11" borderId="22" xfId="0" applyFont="1" applyFill="1" applyBorder="1" applyAlignment="1" applyProtection="1">
      <alignment horizontal="center" vertical="center"/>
      <protection locked="0"/>
    </xf>
    <xf numFmtId="0" fontId="5" fillId="11" borderId="31" xfId="0" applyFont="1" applyFill="1" applyBorder="1" applyAlignment="1" applyProtection="1">
      <alignment horizontal="center" vertical="center"/>
      <protection locked="0"/>
    </xf>
    <xf numFmtId="0" fontId="5" fillId="11" borderId="32" xfId="0" applyFont="1" applyFill="1" applyBorder="1" applyAlignment="1" applyProtection="1">
      <alignment horizontal="center" vertical="center"/>
      <protection locked="0"/>
    </xf>
    <xf numFmtId="0" fontId="5" fillId="11" borderId="33" xfId="0" applyFont="1" applyFill="1" applyBorder="1" applyAlignment="1" applyProtection="1">
      <alignment horizontal="center" vertical="center"/>
      <protection locked="0"/>
    </xf>
    <xf numFmtId="0" fontId="2" fillId="10" borderId="34" xfId="0" applyFont="1" applyFill="1" applyBorder="1" applyAlignment="1" applyProtection="1">
      <alignment horizontal="center" vertical="center"/>
      <protection/>
    </xf>
    <xf numFmtId="0" fontId="2" fillId="10" borderId="31" xfId="0" applyFont="1" applyFill="1" applyBorder="1" applyAlignment="1" applyProtection="1">
      <alignment horizontal="center" vertical="center"/>
      <protection/>
    </xf>
    <xf numFmtId="0" fontId="5" fillId="10" borderId="35" xfId="0" applyFont="1" applyFill="1" applyBorder="1" applyAlignment="1" applyProtection="1">
      <alignment horizontal="center" vertical="center"/>
      <protection locked="0"/>
    </xf>
    <xf numFmtId="0" fontId="5" fillId="10" borderId="29" xfId="0" applyFont="1" applyFill="1" applyBorder="1" applyAlignment="1" applyProtection="1">
      <alignment horizontal="center" vertical="center"/>
      <protection locked="0"/>
    </xf>
    <xf numFmtId="0" fontId="5" fillId="10" borderId="36" xfId="0" applyFont="1" applyFill="1" applyBorder="1" applyAlignment="1" applyProtection="1">
      <alignment horizontal="center" vertical="center"/>
      <protection locked="0"/>
    </xf>
    <xf numFmtId="0" fontId="5" fillId="10" borderId="30" xfId="0" applyFont="1" applyFill="1" applyBorder="1" applyAlignment="1" applyProtection="1">
      <alignment horizontal="center" vertical="center"/>
      <protection locked="0"/>
    </xf>
    <xf numFmtId="0" fontId="5" fillId="10" borderId="37" xfId="0" applyFont="1" applyFill="1" applyBorder="1" applyAlignment="1" applyProtection="1">
      <alignment horizontal="center" vertical="center"/>
      <protection locked="0"/>
    </xf>
    <xf numFmtId="0" fontId="5" fillId="10" borderId="22" xfId="0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/>
      <protection locked="0"/>
    </xf>
    <xf numFmtId="0" fontId="5" fillId="10" borderId="31" xfId="0" applyFont="1" applyFill="1" applyBorder="1" applyAlignment="1" applyProtection="1">
      <alignment horizontal="center" vertical="center"/>
      <protection locked="0"/>
    </xf>
    <xf numFmtId="0" fontId="5" fillId="10" borderId="39" xfId="0" applyFont="1" applyFill="1" applyBorder="1" applyAlignment="1" applyProtection="1">
      <alignment horizontal="center" vertical="center"/>
      <protection locked="0"/>
    </xf>
    <xf numFmtId="0" fontId="5" fillId="10" borderId="32" xfId="0" applyFont="1" applyFill="1" applyBorder="1" applyAlignment="1" applyProtection="1">
      <alignment horizontal="center" vertical="center"/>
      <protection locked="0"/>
    </xf>
    <xf numFmtId="0" fontId="5" fillId="10" borderId="40" xfId="0" applyFont="1" applyFill="1" applyBorder="1" applyAlignment="1" applyProtection="1">
      <alignment horizontal="center" vertical="center"/>
      <protection locked="0"/>
    </xf>
    <xf numFmtId="0" fontId="5" fillId="10" borderId="3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Border="1" applyAlignment="1">
      <alignment horizontal="center"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74" fillId="3" borderId="32" xfId="0" applyFont="1" applyFill="1" applyBorder="1" applyAlignment="1">
      <alignment horizontal="center"/>
    </xf>
    <xf numFmtId="0" fontId="74" fillId="3" borderId="22" xfId="0" applyFont="1" applyFill="1" applyBorder="1" applyAlignment="1">
      <alignment horizontal="center"/>
    </xf>
    <xf numFmtId="0" fontId="5" fillId="10" borderId="51" xfId="0" applyFont="1" applyFill="1" applyBorder="1" applyAlignment="1" applyProtection="1">
      <alignment horizontal="center" vertical="center"/>
      <protection locked="0"/>
    </xf>
    <xf numFmtId="0" fontId="5" fillId="10" borderId="52" xfId="0" applyFont="1" applyFill="1" applyBorder="1" applyAlignment="1" applyProtection="1">
      <alignment horizontal="center" vertical="center"/>
      <protection locked="0"/>
    </xf>
    <xf numFmtId="0" fontId="5" fillId="10" borderId="53" xfId="0" applyFont="1" applyFill="1" applyBorder="1" applyAlignment="1" applyProtection="1">
      <alignment horizontal="center" vertical="center"/>
      <protection locked="0"/>
    </xf>
    <xf numFmtId="0" fontId="5" fillId="10" borderId="54" xfId="0" applyFont="1" applyFill="1" applyBorder="1" applyAlignment="1" applyProtection="1">
      <alignment horizontal="center" vertical="center"/>
      <protection locked="0"/>
    </xf>
    <xf numFmtId="0" fontId="74" fillId="10" borderId="39" xfId="0" applyFont="1" applyFill="1" applyBorder="1" applyAlignment="1">
      <alignment horizontal="center"/>
    </xf>
    <xf numFmtId="0" fontId="74" fillId="10" borderId="32" xfId="0" applyFont="1" applyFill="1" applyBorder="1" applyAlignment="1">
      <alignment horizontal="center"/>
    </xf>
    <xf numFmtId="0" fontId="74" fillId="10" borderId="37" xfId="0" applyFont="1" applyFill="1" applyBorder="1" applyAlignment="1">
      <alignment horizontal="center"/>
    </xf>
    <xf numFmtId="0" fontId="74" fillId="10" borderId="22" xfId="0" applyFont="1" applyFill="1" applyBorder="1" applyAlignment="1">
      <alignment horizontal="center"/>
    </xf>
    <xf numFmtId="0" fontId="5" fillId="11" borderId="52" xfId="0" applyFont="1" applyFill="1" applyBorder="1" applyAlignment="1" applyProtection="1">
      <alignment horizontal="center" vertical="center"/>
      <protection locked="0"/>
    </xf>
    <xf numFmtId="0" fontId="5" fillId="11" borderId="54" xfId="0" applyFont="1" applyFill="1" applyBorder="1" applyAlignment="1" applyProtection="1">
      <alignment horizontal="center" vertical="center"/>
      <protection locked="0"/>
    </xf>
    <xf numFmtId="0" fontId="74" fillId="11" borderId="32" xfId="0" applyFont="1" applyFill="1" applyBorder="1" applyAlignment="1">
      <alignment horizontal="center"/>
    </xf>
    <xf numFmtId="0" fontId="74" fillId="11" borderId="22" xfId="0" applyFont="1" applyFill="1" applyBorder="1" applyAlignment="1">
      <alignment horizontal="center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5" fillId="34" borderId="54" xfId="0" applyFont="1" applyFill="1" applyBorder="1" applyAlignment="1" applyProtection="1">
      <alignment horizontal="center" vertical="center"/>
      <protection locked="0"/>
    </xf>
    <xf numFmtId="0" fontId="74" fillId="34" borderId="32" xfId="0" applyFont="1" applyFill="1" applyBorder="1" applyAlignment="1">
      <alignment horizontal="center"/>
    </xf>
    <xf numFmtId="0" fontId="74" fillId="34" borderId="22" xfId="0" applyFont="1" applyFill="1" applyBorder="1" applyAlignment="1">
      <alignment horizontal="center"/>
    </xf>
    <xf numFmtId="0" fontId="5" fillId="3" borderId="55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center" vertical="center"/>
      <protection locked="0"/>
    </xf>
    <xf numFmtId="0" fontId="30" fillId="0" borderId="57" xfId="0" applyFont="1" applyFill="1" applyBorder="1" applyAlignment="1" applyProtection="1">
      <alignment horizontal="center" vertical="center" wrapText="1"/>
      <protection hidden="1"/>
    </xf>
    <xf numFmtId="0" fontId="30" fillId="0" borderId="45" xfId="0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164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31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32" fillId="0" borderId="57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5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164" fontId="0" fillId="0" borderId="58" xfId="0" applyNumberFormat="1" applyFill="1" applyBorder="1" applyAlignment="1" applyProtection="1">
      <alignment horizontal="center" vertical="center"/>
      <protection hidden="1"/>
    </xf>
    <xf numFmtId="164" fontId="0" fillId="0" borderId="52" xfId="0" applyNumberFormat="1" applyFill="1" applyBorder="1" applyAlignment="1" applyProtection="1">
      <alignment horizontal="center" vertical="center"/>
      <protection hidden="1"/>
    </xf>
    <xf numFmtId="164" fontId="0" fillId="0" borderId="55" xfId="0" applyNumberFormat="1" applyFill="1" applyBorder="1" applyAlignment="1" applyProtection="1">
      <alignment horizontal="center" vertical="center"/>
      <protection hidden="1"/>
    </xf>
    <xf numFmtId="164" fontId="0" fillId="0" borderId="59" xfId="0" applyNumberFormat="1" applyFill="1" applyBorder="1" applyAlignment="1" applyProtection="1">
      <alignment horizontal="center" vertical="center"/>
      <protection hidden="1"/>
    </xf>
    <xf numFmtId="164" fontId="0" fillId="0" borderId="54" xfId="0" applyNumberFormat="1" applyFill="1" applyBorder="1" applyAlignment="1" applyProtection="1">
      <alignment horizontal="center" vertical="center"/>
      <protection hidden="1"/>
    </xf>
    <xf numFmtId="164" fontId="0" fillId="0" borderId="56" xfId="0" applyNumberFormat="1" applyFill="1" applyBorder="1" applyAlignment="1" applyProtection="1">
      <alignment horizontal="center" vertical="center"/>
      <protection hidden="1"/>
    </xf>
    <xf numFmtId="164" fontId="0" fillId="0" borderId="60" xfId="0" applyNumberFormat="1" applyFill="1" applyBorder="1" applyAlignment="1" applyProtection="1">
      <alignment horizontal="center" vertical="center"/>
      <protection hidden="1"/>
    </xf>
    <xf numFmtId="164" fontId="0" fillId="0" borderId="61" xfId="0" applyNumberFormat="1" applyFill="1" applyBorder="1" applyAlignment="1" applyProtection="1">
      <alignment horizontal="center" vertical="center"/>
      <protection hidden="1"/>
    </xf>
    <xf numFmtId="164" fontId="0" fillId="0" borderId="62" xfId="0" applyNumberFormat="1" applyFill="1" applyBorder="1" applyAlignment="1" applyProtection="1">
      <alignment horizontal="center" vertical="center"/>
      <protection hidden="1"/>
    </xf>
    <xf numFmtId="0" fontId="76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37" fillId="0" borderId="63" xfId="0" applyFont="1" applyFill="1" applyBorder="1" applyAlignment="1" applyProtection="1">
      <alignment/>
      <protection locked="0"/>
    </xf>
    <xf numFmtId="0" fontId="37" fillId="0" borderId="29" xfId="0" applyFont="1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37" fillId="0" borderId="64" xfId="0" applyFont="1" applyFill="1" applyBorder="1" applyAlignment="1" applyProtection="1">
      <alignment/>
      <protection locked="0"/>
    </xf>
    <xf numFmtId="0" fontId="37" fillId="0" borderId="22" xfId="0" applyFont="1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37" fillId="0" borderId="65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30" fillId="0" borderId="49" xfId="0" applyFont="1" applyFill="1" applyBorder="1" applyAlignment="1" applyProtection="1">
      <alignment horizontal="left" vertical="center" wrapText="1"/>
      <protection hidden="1"/>
    </xf>
    <xf numFmtId="0" fontId="30" fillId="0" borderId="41" xfId="0" applyFont="1" applyFill="1" applyBorder="1" applyAlignment="1" applyProtection="1">
      <alignment horizontal="left" vertical="center" wrapText="1"/>
      <protection hidden="1"/>
    </xf>
    <xf numFmtId="0" fontId="30" fillId="0" borderId="66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46" xfId="0" applyFont="1" applyFill="1" applyBorder="1" applyAlignment="1" applyProtection="1">
      <alignment horizontal="left" vertical="center" wrapText="1"/>
      <protection hidden="1"/>
    </xf>
    <xf numFmtId="0" fontId="30" fillId="0" borderId="47" xfId="0" applyFont="1" applyFill="1" applyBorder="1" applyAlignment="1" applyProtection="1">
      <alignment horizontal="left" vertical="center" wrapText="1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31" xfId="0" applyNumberFormat="1" applyFill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58" xfId="0" applyNumberFormat="1" applyFill="1" applyBorder="1" applyAlignment="1" applyProtection="1">
      <alignment horizontal="center" vertical="center"/>
      <protection hidden="1"/>
    </xf>
    <xf numFmtId="164" fontId="0" fillId="0" borderId="60" xfId="0" applyNumberFormat="1" applyFill="1" applyBorder="1" applyAlignment="1" applyProtection="1">
      <alignment horizontal="center" vertical="center"/>
      <protection hidden="1"/>
    </xf>
    <xf numFmtId="164" fontId="0" fillId="0" borderId="52" xfId="0" applyNumberFormat="1" applyFill="1" applyBorder="1" applyAlignment="1" applyProtection="1">
      <alignment horizontal="center" vertical="center"/>
      <protection hidden="1"/>
    </xf>
    <xf numFmtId="164" fontId="0" fillId="0" borderId="61" xfId="0" applyNumberFormat="1" applyFill="1" applyBorder="1" applyAlignment="1" applyProtection="1">
      <alignment horizontal="center" vertical="center"/>
      <protection hidden="1"/>
    </xf>
    <xf numFmtId="164" fontId="0" fillId="0" borderId="55" xfId="0" applyNumberFormat="1" applyFill="1" applyBorder="1" applyAlignment="1" applyProtection="1">
      <alignment horizontal="center" vertical="center"/>
      <protection hidden="1"/>
    </xf>
    <xf numFmtId="0" fontId="77" fillId="0" borderId="17" xfId="0" applyFont="1" applyFill="1" applyBorder="1" applyAlignment="1" applyProtection="1">
      <alignment horizontal="center" vertical="center" wrapText="1"/>
      <protection locked="0"/>
    </xf>
    <xf numFmtId="0" fontId="77" fillId="0" borderId="17" xfId="0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Fill="1" applyBorder="1" applyAlignment="1" applyProtection="1">
      <alignment horizontal="center" vertical="center" wrapText="1"/>
      <protection locked="0"/>
    </xf>
    <xf numFmtId="0" fontId="77" fillId="0" borderId="20" xfId="0" applyFont="1" applyFill="1" applyBorder="1" applyAlignment="1" applyProtection="1">
      <alignment horizontal="center" vertical="center" wrapText="1"/>
      <protection locked="0"/>
    </xf>
    <xf numFmtId="0" fontId="77" fillId="0" borderId="20" xfId="0" applyFont="1" applyFill="1" applyBorder="1" applyAlignment="1" applyProtection="1">
      <alignment horizontal="center" vertical="center" wrapText="1"/>
      <protection locked="0"/>
    </xf>
    <xf numFmtId="0" fontId="77" fillId="0" borderId="12" xfId="0" applyFont="1" applyFill="1" applyBorder="1" applyAlignment="1" applyProtection="1">
      <alignment horizontal="center" vertical="center" wrapText="1"/>
      <protection locked="0"/>
    </xf>
    <xf numFmtId="0" fontId="77" fillId="0" borderId="35" xfId="0" applyNumberFormat="1" applyFont="1" applyFill="1" applyBorder="1" applyAlignment="1" applyProtection="1">
      <alignment/>
      <protection locked="0"/>
    </xf>
    <xf numFmtId="0" fontId="77" fillId="0" borderId="67" xfId="0" applyNumberFormat="1" applyFont="1" applyFill="1" applyBorder="1" applyAlignment="1" applyProtection="1">
      <alignment/>
      <protection locked="0"/>
    </xf>
    <xf numFmtId="0" fontId="77" fillId="0" borderId="16" xfId="0" applyNumberFormat="1" applyFont="1" applyFill="1" applyBorder="1" applyAlignment="1" applyProtection="1">
      <alignment/>
      <protection locked="0"/>
    </xf>
    <xf numFmtId="0" fontId="77" fillId="0" borderId="37" xfId="0" applyNumberFormat="1" applyFont="1" applyFill="1" applyBorder="1" applyAlignment="1" applyProtection="1">
      <alignment/>
      <protection locked="0"/>
    </xf>
    <xf numFmtId="0" fontId="77" fillId="0" borderId="19" xfId="0" applyFont="1" applyFill="1" applyBorder="1" applyAlignment="1" applyProtection="1">
      <alignment horizontal="center" vertical="center" wrapText="1"/>
      <protection locked="0"/>
    </xf>
    <xf numFmtId="0" fontId="77" fillId="0" borderId="40" xfId="0" applyNumberFormat="1" applyFont="1" applyFill="1" applyBorder="1" applyAlignment="1" applyProtection="1">
      <alignment/>
      <protection locked="0"/>
    </xf>
    <xf numFmtId="0" fontId="77" fillId="0" borderId="50" xfId="0" applyNumberFormat="1" applyFont="1" applyFill="1" applyBorder="1" applyAlignment="1" applyProtection="1">
      <alignment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75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/>
      <protection locked="0"/>
    </xf>
    <xf numFmtId="0" fontId="39" fillId="0" borderId="69" xfId="0" applyFont="1" applyFill="1" applyBorder="1" applyAlignment="1" applyProtection="1">
      <alignment/>
      <protection locked="0"/>
    </xf>
    <xf numFmtId="0" fontId="39" fillId="0" borderId="70" xfId="0" applyFont="1" applyFill="1" applyBorder="1" applyAlignment="1" applyProtection="1">
      <alignment/>
      <protection locked="0"/>
    </xf>
    <xf numFmtId="0" fontId="39" fillId="0" borderId="7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31" fillId="0" borderId="20" xfId="0" applyFont="1" applyFill="1" applyBorder="1" applyAlignment="1" applyProtection="1">
      <alignment horizontal="center" vertical="center" textRotation="90" wrapText="1"/>
      <protection hidden="1"/>
    </xf>
    <xf numFmtId="0" fontId="31" fillId="0" borderId="12" xfId="0" applyFont="1" applyFill="1" applyBorder="1" applyAlignment="1" applyProtection="1">
      <alignment horizontal="center" vertical="center" textRotation="90" wrapText="1"/>
      <protection hidden="1"/>
    </xf>
    <xf numFmtId="0" fontId="31" fillId="0" borderId="21" xfId="0" applyFont="1" applyFill="1" applyBorder="1" applyAlignment="1" applyProtection="1">
      <alignment horizontal="center" vertical="center" textRotation="90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30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center" vertical="center" wrapText="1"/>
      <protection hidden="1"/>
    </xf>
    <xf numFmtId="164" fontId="2" fillId="0" borderId="57" xfId="0" applyNumberFormat="1" applyFont="1" applyFill="1" applyBorder="1" applyAlignment="1" applyProtection="1">
      <alignment horizontal="center" vertical="center"/>
      <protection hidden="1"/>
    </xf>
    <xf numFmtId="0" fontId="3" fillId="0" borderId="68" xfId="0" applyFont="1" applyFill="1" applyBorder="1" applyAlignment="1" applyProtection="1">
      <alignment horizontal="center" vertical="center"/>
      <protection hidden="1"/>
    </xf>
    <xf numFmtId="164" fontId="0" fillId="0" borderId="72" xfId="0" applyNumberFormat="1" applyFill="1" applyBorder="1" applyAlignment="1" applyProtection="1">
      <alignment horizontal="center" vertical="center"/>
      <protection hidden="1"/>
    </xf>
    <xf numFmtId="164" fontId="0" fillId="0" borderId="73" xfId="0" applyNumberFormat="1" applyFill="1" applyBorder="1" applyAlignment="1" applyProtection="1">
      <alignment horizontal="center" vertical="center"/>
      <protection hidden="1"/>
    </xf>
    <xf numFmtId="164" fontId="0" fillId="0" borderId="72" xfId="0" applyNumberForma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77" fillId="0" borderId="14" xfId="0" applyFont="1" applyFill="1" applyBorder="1" applyAlignment="1" applyProtection="1">
      <alignment horizontal="center" vertical="center" wrapText="1"/>
      <protection locked="0"/>
    </xf>
    <xf numFmtId="0" fontId="77" fillId="0" borderId="39" xfId="0" applyNumberFormat="1" applyFont="1" applyFill="1" applyBorder="1" applyAlignment="1" applyProtection="1">
      <alignment/>
      <protection locked="0"/>
    </xf>
    <xf numFmtId="0" fontId="77" fillId="0" borderId="74" xfId="0" applyNumberFormat="1" applyFont="1" applyFill="1" applyBorder="1" applyAlignment="1" applyProtection="1">
      <alignment/>
      <protection locked="0"/>
    </xf>
    <xf numFmtId="0" fontId="39" fillId="0" borderId="75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77" fillId="0" borderId="13" xfId="0" applyFont="1" applyFill="1" applyBorder="1" applyAlignment="1" applyProtection="1">
      <alignment horizontal="center" vertical="center" wrapText="1"/>
      <protection locked="0"/>
    </xf>
    <xf numFmtId="0" fontId="77" fillId="0" borderId="36" xfId="0" applyNumberFormat="1" applyFont="1" applyFill="1" applyBorder="1" applyAlignment="1" applyProtection="1">
      <alignment/>
      <protection locked="0"/>
    </xf>
    <xf numFmtId="0" fontId="77" fillId="0" borderId="43" xfId="0" applyNumberFormat="1" applyFont="1" applyFill="1" applyBorder="1" applyAlignment="1" applyProtection="1">
      <alignment/>
      <protection locked="0"/>
    </xf>
    <xf numFmtId="0" fontId="39" fillId="0" borderId="77" xfId="0" applyFont="1" applyFill="1" applyBorder="1" applyAlignment="1" applyProtection="1">
      <alignment/>
      <protection locked="0"/>
    </xf>
    <xf numFmtId="0" fontId="37" fillId="0" borderId="78" xfId="0" applyFont="1" applyFill="1" applyBorder="1" applyAlignment="1" applyProtection="1">
      <alignment/>
      <protection locked="0"/>
    </xf>
    <xf numFmtId="0" fontId="37" fillId="0" borderId="30" xfId="0" applyFon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 horizontal="center" vertical="center"/>
      <protection hidden="1"/>
    </xf>
    <xf numFmtId="0" fontId="62" fillId="0" borderId="57" xfId="0" applyFont="1" applyBorder="1" applyAlignment="1">
      <alignment horizontal="right"/>
    </xf>
    <xf numFmtId="0" fontId="62" fillId="0" borderId="45" xfId="0" applyFont="1" applyBorder="1" applyAlignment="1">
      <alignment horizontal="right"/>
    </xf>
    <xf numFmtId="0" fontId="78" fillId="0" borderId="73" xfId="0" applyFont="1" applyBorder="1" applyAlignment="1">
      <alignment horizontal="center" textRotation="90"/>
    </xf>
    <xf numFmtId="0" fontId="78" fillId="0" borderId="11" xfId="0" applyFon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57" xfId="0" applyBorder="1" applyAlignment="1">
      <alignment/>
    </xf>
    <xf numFmtId="0" fontId="78" fillId="0" borderId="66" xfId="0" applyFont="1" applyBorder="1" applyAlignment="1">
      <alignment horizontal="center" textRotation="90"/>
    </xf>
    <xf numFmtId="0" fontId="78" fillId="0" borderId="46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 hidden="1"/>
    </xf>
    <xf numFmtId="0" fontId="62" fillId="0" borderId="20" xfId="0" applyFont="1" applyBorder="1" applyAlignment="1">
      <alignment horizontal="center" textRotation="90"/>
    </xf>
    <xf numFmtId="0" fontId="62" fillId="0" borderId="12" xfId="0" applyFont="1" applyBorder="1" applyAlignment="1">
      <alignment horizontal="center" textRotation="90"/>
    </xf>
    <xf numFmtId="0" fontId="62" fillId="0" borderId="13" xfId="0" applyFont="1" applyBorder="1" applyAlignment="1">
      <alignment horizontal="center" textRotation="90"/>
    </xf>
    <xf numFmtId="0" fontId="79" fillId="0" borderId="57" xfId="0" applyFont="1" applyBorder="1" applyAlignment="1">
      <alignment horizontal="center"/>
    </xf>
    <xf numFmtId="0" fontId="80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0" fillId="0" borderId="14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7" fillId="0" borderId="13" xfId="0" applyFont="1" applyFill="1" applyBorder="1" applyAlignment="1" applyProtection="1">
      <alignment horizontal="left" vertical="center" wrapText="1"/>
      <protection locked="0"/>
    </xf>
    <xf numFmtId="0" fontId="77" fillId="0" borderId="17" xfId="0" applyFont="1" applyFill="1" applyBorder="1" applyAlignment="1" applyProtection="1">
      <alignment horizontal="left" vertical="center" wrapText="1"/>
      <protection locked="0"/>
    </xf>
    <xf numFmtId="0" fontId="77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/>
    </xf>
    <xf numFmtId="0" fontId="77" fillId="0" borderId="18" xfId="0" applyFont="1" applyFill="1" applyBorder="1" applyAlignment="1" applyProtection="1">
      <alignment horizontal="left" vertical="center" wrapText="1"/>
      <protection locked="0"/>
    </xf>
    <xf numFmtId="0" fontId="80" fillId="0" borderId="18" xfId="0" applyFont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>
      <alignment horizontal="center" vertical="center" wrapText="1"/>
    </xf>
    <xf numFmtId="2" fontId="0" fillId="35" borderId="69" xfId="0" applyNumberFormat="1" applyFill="1" applyBorder="1" applyAlignment="1" applyProtection="1">
      <alignment horizontal="center" wrapText="1"/>
      <protection locked="0"/>
    </xf>
    <xf numFmtId="2" fontId="0" fillId="35" borderId="72" xfId="0" applyNumberFormat="1" applyFill="1" applyBorder="1" applyAlignment="1" applyProtection="1">
      <alignment horizontal="center" wrapText="1"/>
      <protection locked="0"/>
    </xf>
    <xf numFmtId="2" fontId="0" fillId="35" borderId="68" xfId="0" applyNumberFormat="1" applyFill="1" applyBorder="1" applyAlignment="1" applyProtection="1">
      <alignment horizontal="center" wrapText="1"/>
      <protection locked="0"/>
    </xf>
    <xf numFmtId="2" fontId="0" fillId="35" borderId="77" xfId="0" applyNumberForma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2" fillId="0" borderId="82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Border="1" applyAlignment="1">
      <alignment horizontal="center" vertical="center" wrapText="1"/>
    </xf>
    <xf numFmtId="0" fontId="62" fillId="0" borderId="22" xfId="0" applyFont="1" applyBorder="1" applyAlignment="1">
      <alignment/>
    </xf>
    <xf numFmtId="0" fontId="80" fillId="0" borderId="0" xfId="0" applyFont="1" applyAlignment="1">
      <alignment/>
    </xf>
    <xf numFmtId="0" fontId="80" fillId="0" borderId="52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54" xfId="0" applyFont="1" applyBorder="1" applyAlignment="1">
      <alignment horizontal="center" vertical="center"/>
    </xf>
    <xf numFmtId="0" fontId="2" fillId="36" borderId="10" xfId="0" applyFont="1" applyFill="1" applyBorder="1" applyAlignment="1" applyProtection="1">
      <alignment horizontal="center" vertical="center"/>
      <protection/>
    </xf>
    <xf numFmtId="2" fontId="79" fillId="36" borderId="69" xfId="0" applyNumberFormat="1" applyFont="1" applyFill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62" fillId="0" borderId="22" xfId="0" applyFont="1" applyBorder="1" applyAlignment="1">
      <alignment horizontal="center"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71" fillId="0" borderId="22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77" fillId="0" borderId="22" xfId="0" applyFont="1" applyFill="1" applyBorder="1" applyAlignment="1" applyProtection="1">
      <alignment horizontal="left" vertical="center" wrapText="1"/>
      <protection locked="0"/>
    </xf>
    <xf numFmtId="0" fontId="0" fillId="37" borderId="18" xfId="0" applyFill="1" applyBorder="1" applyAlignment="1">
      <alignment/>
    </xf>
    <xf numFmtId="0" fontId="80" fillId="0" borderId="66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0" fillId="38" borderId="18" xfId="0" applyFill="1" applyBorder="1" applyAlignment="1">
      <alignment/>
    </xf>
    <xf numFmtId="0" fontId="0" fillId="39" borderId="18" xfId="0" applyFill="1" applyBorder="1" applyAlignment="1">
      <alignment/>
    </xf>
    <xf numFmtId="0" fontId="80" fillId="0" borderId="0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80" fillId="37" borderId="22" xfId="0" applyFont="1" applyFill="1" applyBorder="1" applyAlignment="1">
      <alignment horizontal="center" vertical="center"/>
    </xf>
    <xf numFmtId="0" fontId="80" fillId="38" borderId="22" xfId="0" applyFont="1" applyFill="1" applyBorder="1" applyAlignment="1">
      <alignment horizontal="center" vertical="center"/>
    </xf>
    <xf numFmtId="0" fontId="80" fillId="39" borderId="22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русскому языку 9 кл., 02.12.2014г.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12875"/>
          <c:w val="0.76525"/>
          <c:h val="0.8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'успеваем. качество'!$U$3:$X$3</c:f>
              <c:strCache/>
            </c:strRef>
          </c:cat>
          <c:val>
            <c:numRef>
              <c:f>'успеваем. качество'!$U$4:$X$4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25"/>
          <c:y val="0.80525"/>
          <c:w val="0.883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КДР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среди ОО  Усть-Лабинского района (русский язык 9 класс, 02.12.2014г.) 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21475"/>
          <c:w val="0.97925"/>
          <c:h val="0.763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-92%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диаграммы!$A$3:$A$31</c:f>
              <c:strCache/>
            </c:strRef>
          </c:cat>
          <c:val>
            <c:numRef>
              <c:f>диаграммы!$B$3:$B$31</c:f>
              <c:numCache/>
            </c:numRef>
          </c:val>
          <c:shape val="box"/>
        </c:ser>
        <c:ser>
          <c:idx val="1"/>
          <c:order val="1"/>
          <c:tx>
            <c:v>Качество по району - 50%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диаграммы!$A$3:$A$31</c:f>
              <c:strCache/>
            </c:strRef>
          </c:cat>
          <c:val>
            <c:numRef>
              <c:f>диаграммы!$C$3:$C$31</c:f>
              <c:numCache/>
            </c:numRef>
          </c:val>
          <c:shape val="box"/>
        </c:ser>
        <c:shape val="box"/>
        <c:axId val="961560"/>
        <c:axId val="8654041"/>
      </c:bar3DChart>
      <c:cat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54041"/>
        <c:crosses val="autoZero"/>
        <c:auto val="1"/>
        <c:lblOffset val="100"/>
        <c:tickLblSkip val="1"/>
        <c:noMultiLvlLbl val="0"/>
      </c:catAx>
      <c:valAx>
        <c:axId val="8654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955"/>
          <c:y val="0.15"/>
          <c:w val="0.7847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КДР среди МКШ Усть-Лабинского района (русский язык 9 кл., 02.12.2014г.)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9675"/>
          <c:w val="0.98925"/>
          <c:h val="0.7945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- 92%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диаграммы!$A$35:$A$48</c:f>
              <c:strCache/>
            </c:strRef>
          </c:cat>
          <c:val>
            <c:numRef>
              <c:f>диаграммы!$B$35:$B$48</c:f>
              <c:numCache/>
            </c:numRef>
          </c:val>
          <c:shape val="box"/>
        </c:ser>
        <c:ser>
          <c:idx val="1"/>
          <c:order val="1"/>
          <c:tx>
            <c:v>Качество по району - 50%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диаграммы!$A$35:$A$48</c:f>
              <c:strCache/>
            </c:strRef>
          </c:cat>
          <c:val>
            <c:numRef>
              <c:f>диаграммы!$C$35:$C$48</c:f>
              <c:numCache/>
            </c:numRef>
          </c:val>
          <c:shape val="box"/>
        </c:ser>
        <c:shape val="box"/>
        <c:axId val="10777506"/>
        <c:axId val="29888691"/>
      </c:bar3D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88691"/>
        <c:crosses val="autoZero"/>
        <c:auto val="1"/>
        <c:lblOffset val="100"/>
        <c:tickLblSkip val="1"/>
        <c:noMultiLvlLbl val="0"/>
      </c:catAx>
      <c:valAx>
        <c:axId val="2988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7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0925"/>
          <c:y val="0.13"/>
          <c:w val="0.807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КДР по среднему баллу среди ОО Усть-Лабинского района (русский язык 9 кл., 02.12.2014г.)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2875"/>
          <c:w val="0.9905"/>
          <c:h val="0.7662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- 8,95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балл'!$A$3:$A$31</c:f>
              <c:strCache/>
            </c:strRef>
          </c:cat>
          <c:val>
            <c:numRef>
              <c:f>'ср. балл'!$B$3:$B$31</c:f>
              <c:numCache/>
            </c:numRef>
          </c:val>
          <c:shape val="cylinder"/>
        </c:ser>
        <c:shape val="cylinder"/>
        <c:axId val="562764"/>
        <c:axId val="5064877"/>
      </c:bar3D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4877"/>
        <c:crosses val="autoZero"/>
        <c:auto val="1"/>
        <c:lblOffset val="100"/>
        <c:tickLblSkip val="1"/>
        <c:noMultiLvlLbl val="0"/>
      </c:catAx>
      <c:valAx>
        <c:axId val="5064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3775"/>
          <c:y val="0.187"/>
          <c:w val="0.578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КДР по среднему баллу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Усть-Лабинского района (русский язык 9 кл., 02.12.2014г.)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3"/>
          <c:y val="0.1575"/>
          <c:w val="0.98375"/>
          <c:h val="0.8167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- 8,95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балл'!$A$34:$A$47</c:f>
              <c:strCache/>
            </c:strRef>
          </c:cat>
          <c:val>
            <c:numRef>
              <c:f>'ср. балл'!$B$34:$B$47</c:f>
              <c:numCache/>
            </c:numRef>
          </c:val>
          <c:shape val="cylinder"/>
        </c:ser>
        <c:shape val="cylinder"/>
        <c:axId val="45583894"/>
        <c:axId val="7601863"/>
      </c:bar3D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83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455"/>
          <c:y val="0.219"/>
          <c:w val="0.728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590550</xdr:colOff>
      <xdr:row>1</xdr:row>
      <xdr:rowOff>19050</xdr:rowOff>
    </xdr:from>
    <xdr:to>
      <xdr:col>26</xdr:col>
      <xdr:colOff>371475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7096125" y="219075"/>
        <a:ext cx="4657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</xdr:row>
      <xdr:rowOff>57150</xdr:rowOff>
    </xdr:from>
    <xdr:to>
      <xdr:col>18</xdr:col>
      <xdr:colOff>561975</xdr:colOff>
      <xdr:row>29</xdr:row>
      <xdr:rowOff>161925</xdr:rowOff>
    </xdr:to>
    <xdr:graphicFrame>
      <xdr:nvGraphicFramePr>
        <xdr:cNvPr id="1" name="Диаграмма 1"/>
        <xdr:cNvGraphicFramePr/>
      </xdr:nvGraphicFramePr>
      <xdr:xfrm>
        <a:off x="2181225" y="657225"/>
        <a:ext cx="91440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10</xdr:row>
      <xdr:rowOff>190500</xdr:rowOff>
    </xdr:from>
    <xdr:to>
      <xdr:col>18</xdr:col>
      <xdr:colOff>552450</xdr:colOff>
      <xdr:row>11</xdr:row>
      <xdr:rowOff>9525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886075" y="2181225"/>
          <a:ext cx="8429625" cy="1905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19050</xdr:rowOff>
    </xdr:from>
    <xdr:to>
      <xdr:col>18</xdr:col>
      <xdr:colOff>542925</xdr:colOff>
      <xdr:row>17</xdr:row>
      <xdr:rowOff>38100</xdr:rowOff>
    </xdr:to>
    <xdr:sp>
      <xdr:nvSpPr>
        <xdr:cNvPr id="3" name="Прямая соединительная линия 5"/>
        <xdr:cNvSpPr>
          <a:spLocks/>
        </xdr:cNvSpPr>
      </xdr:nvSpPr>
      <xdr:spPr>
        <a:xfrm flipV="1">
          <a:off x="2857500" y="3409950"/>
          <a:ext cx="8448675" cy="19050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31</xdr:row>
      <xdr:rowOff>104775</xdr:rowOff>
    </xdr:from>
    <xdr:to>
      <xdr:col>15</xdr:col>
      <xdr:colOff>552450</xdr:colOff>
      <xdr:row>51</xdr:row>
      <xdr:rowOff>180975</xdr:rowOff>
    </xdr:to>
    <xdr:graphicFrame>
      <xdr:nvGraphicFramePr>
        <xdr:cNvPr id="4" name="Диаграмма 6"/>
        <xdr:cNvGraphicFramePr/>
      </xdr:nvGraphicFramePr>
      <xdr:xfrm>
        <a:off x="2333625" y="6296025"/>
        <a:ext cx="71532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37</xdr:row>
      <xdr:rowOff>38100</xdr:rowOff>
    </xdr:from>
    <xdr:to>
      <xdr:col>15</xdr:col>
      <xdr:colOff>523875</xdr:colOff>
      <xdr:row>37</xdr:row>
      <xdr:rowOff>47625</xdr:rowOff>
    </xdr:to>
    <xdr:sp>
      <xdr:nvSpPr>
        <xdr:cNvPr id="5" name="Прямая соединительная линия 8"/>
        <xdr:cNvSpPr>
          <a:spLocks/>
        </xdr:cNvSpPr>
      </xdr:nvSpPr>
      <xdr:spPr>
        <a:xfrm>
          <a:off x="2962275" y="7419975"/>
          <a:ext cx="6496050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41</xdr:row>
      <xdr:rowOff>142875</xdr:rowOff>
    </xdr:from>
    <xdr:to>
      <xdr:col>15</xdr:col>
      <xdr:colOff>523875</xdr:colOff>
      <xdr:row>41</xdr:row>
      <xdr:rowOff>142875</xdr:rowOff>
    </xdr:to>
    <xdr:sp>
      <xdr:nvSpPr>
        <xdr:cNvPr id="6" name="Прямая соединительная линия 11"/>
        <xdr:cNvSpPr>
          <a:spLocks/>
        </xdr:cNvSpPr>
      </xdr:nvSpPr>
      <xdr:spPr>
        <a:xfrm>
          <a:off x="2943225" y="8324850"/>
          <a:ext cx="6515100" cy="0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0.43725</cdr:y>
    </cdr:from>
    <cdr:to>
      <cdr:x>1</cdr:x>
      <cdr:y>0.445</cdr:y>
    </cdr:to>
    <cdr:sp>
      <cdr:nvSpPr>
        <cdr:cNvPr id="1" name="Прямая соединительная линия 2"/>
        <cdr:cNvSpPr>
          <a:spLocks/>
        </cdr:cNvSpPr>
      </cdr:nvSpPr>
      <cdr:spPr>
        <a:xfrm flipV="1">
          <a:off x="171450" y="2105025"/>
          <a:ext cx="9305925" cy="3810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57150</xdr:rowOff>
    </xdr:from>
    <xdr:to>
      <xdr:col>17</xdr:col>
      <xdr:colOff>609600</xdr:colOff>
      <xdr:row>30</xdr:row>
      <xdr:rowOff>114300</xdr:rowOff>
    </xdr:to>
    <xdr:graphicFrame>
      <xdr:nvGraphicFramePr>
        <xdr:cNvPr id="1" name="Диаграмма 1"/>
        <xdr:cNvGraphicFramePr/>
      </xdr:nvGraphicFramePr>
      <xdr:xfrm>
        <a:off x="1514475" y="1009650"/>
        <a:ext cx="94583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32</xdr:row>
      <xdr:rowOff>95250</xdr:rowOff>
    </xdr:from>
    <xdr:to>
      <xdr:col>15</xdr:col>
      <xdr:colOff>85725</xdr:colOff>
      <xdr:row>53</xdr:row>
      <xdr:rowOff>9525</xdr:rowOff>
    </xdr:to>
    <xdr:graphicFrame>
      <xdr:nvGraphicFramePr>
        <xdr:cNvPr id="2" name="Диаграмма 2"/>
        <xdr:cNvGraphicFramePr/>
      </xdr:nvGraphicFramePr>
      <xdr:xfrm>
        <a:off x="1885950" y="6191250"/>
        <a:ext cx="73437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39</xdr:row>
      <xdr:rowOff>152400</xdr:rowOff>
    </xdr:from>
    <xdr:to>
      <xdr:col>15</xdr:col>
      <xdr:colOff>66675</xdr:colOff>
      <xdr:row>39</xdr:row>
      <xdr:rowOff>171450</xdr:rowOff>
    </xdr:to>
    <xdr:sp>
      <xdr:nvSpPr>
        <xdr:cNvPr id="3" name="Прямая соединительная линия 6"/>
        <xdr:cNvSpPr>
          <a:spLocks/>
        </xdr:cNvSpPr>
      </xdr:nvSpPr>
      <xdr:spPr>
        <a:xfrm>
          <a:off x="2457450" y="7581900"/>
          <a:ext cx="6753225" cy="1905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58"/>
  <sheetViews>
    <sheetView tabSelected="1" zoomScalePageLayoutView="0" workbookViewId="0" topLeftCell="A1">
      <selection activeCell="AC8" sqref="AC8"/>
    </sheetView>
  </sheetViews>
  <sheetFormatPr defaultColWidth="9.140625" defaultRowHeight="15"/>
  <cols>
    <col min="2" max="2" width="3.00390625" style="0" customWidth="1"/>
    <col min="3" max="3" width="2.421875" style="0" customWidth="1"/>
    <col min="4" max="4" width="12.57421875" style="0" customWidth="1"/>
    <col min="5" max="6" width="4.57421875" style="0" customWidth="1"/>
    <col min="7" max="23" width="4.7109375" style="0" customWidth="1"/>
    <col min="24" max="24" width="5.421875" style="0" customWidth="1"/>
    <col min="25" max="26" width="4.7109375" style="0" customWidth="1"/>
  </cols>
  <sheetData>
    <row r="1" ht="15.75" thickBot="1"/>
    <row r="2" spans="1:26" ht="18.75" customHeight="1" thickBot="1">
      <c r="A2" s="132" t="s">
        <v>180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219"/>
    </row>
    <row r="3" spans="1:26" ht="15.75" customHeight="1" thickBot="1">
      <c r="A3" s="174" t="s">
        <v>79</v>
      </c>
      <c r="B3" s="175"/>
      <c r="C3" s="175"/>
      <c r="D3" s="175"/>
      <c r="E3" s="213" t="s">
        <v>80</v>
      </c>
      <c r="F3" s="213" t="s">
        <v>179</v>
      </c>
      <c r="G3" s="202" t="s">
        <v>81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 t="s">
        <v>82</v>
      </c>
      <c r="T3" s="135"/>
      <c r="U3" s="135"/>
      <c r="V3" s="135"/>
      <c r="W3" s="135" t="s">
        <v>83</v>
      </c>
      <c r="X3" s="135"/>
      <c r="Y3" s="135"/>
      <c r="Z3" s="135"/>
    </row>
    <row r="4" spans="1:26" ht="15.75" thickBot="1">
      <c r="A4" s="176"/>
      <c r="B4" s="177"/>
      <c r="C4" s="177"/>
      <c r="D4" s="177"/>
      <c r="E4" s="214"/>
      <c r="F4" s="217"/>
      <c r="G4" s="208">
        <v>23.967889908256883</v>
      </c>
      <c r="H4" s="136">
        <v>70.87155963302753</v>
      </c>
      <c r="I4" s="136">
        <v>9.288990825688073</v>
      </c>
      <c r="J4" s="136">
        <v>34.059633027522935</v>
      </c>
      <c r="K4" s="136">
        <v>53.669724770642205</v>
      </c>
      <c r="L4" s="136">
        <v>29.81651376146789</v>
      </c>
      <c r="M4" s="136">
        <v>58.256880733944946</v>
      </c>
      <c r="N4" s="136">
        <v>50.22935779816514</v>
      </c>
      <c r="O4" s="136">
        <v>45.18348623853211</v>
      </c>
      <c r="P4" s="136">
        <v>81.07798165137615</v>
      </c>
      <c r="Q4" s="136">
        <v>80.27522935779817</v>
      </c>
      <c r="R4" s="136">
        <v>86.92660550458714</v>
      </c>
      <c r="S4" s="135"/>
      <c r="T4" s="135"/>
      <c r="U4" s="135"/>
      <c r="V4" s="135"/>
      <c r="W4" s="135"/>
      <c r="X4" s="135"/>
      <c r="Y4" s="135"/>
      <c r="Z4" s="135"/>
    </row>
    <row r="5" spans="1:26" ht="13.5" customHeight="1" thickBot="1">
      <c r="A5" s="176"/>
      <c r="B5" s="177"/>
      <c r="C5" s="177"/>
      <c r="D5" s="177"/>
      <c r="E5" s="214"/>
      <c r="F5" s="217"/>
      <c r="G5" s="202" t="s">
        <v>84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5"/>
      <c r="T5" s="135"/>
      <c r="U5" s="135"/>
      <c r="V5" s="135"/>
      <c r="W5" s="135"/>
      <c r="X5" s="135"/>
      <c r="Y5" s="135"/>
      <c r="Z5" s="135"/>
    </row>
    <row r="6" spans="1:26" ht="16.5" customHeight="1" thickBot="1">
      <c r="A6" s="178"/>
      <c r="B6" s="179"/>
      <c r="C6" s="179"/>
      <c r="D6" s="179"/>
      <c r="E6" s="214"/>
      <c r="F6" s="217"/>
      <c r="G6" s="216">
        <v>209</v>
      </c>
      <c r="H6" s="137">
        <v>618</v>
      </c>
      <c r="I6" s="137">
        <v>81</v>
      </c>
      <c r="J6" s="137">
        <v>297</v>
      </c>
      <c r="K6" s="137">
        <v>468</v>
      </c>
      <c r="L6" s="137">
        <v>260</v>
      </c>
      <c r="M6" s="137">
        <v>508</v>
      </c>
      <c r="N6" s="137">
        <v>438</v>
      </c>
      <c r="O6" s="137">
        <v>394</v>
      </c>
      <c r="P6" s="137">
        <v>707</v>
      </c>
      <c r="Q6" s="137">
        <v>700</v>
      </c>
      <c r="R6" s="137">
        <v>758</v>
      </c>
      <c r="S6" s="136">
        <v>74</v>
      </c>
      <c r="T6" s="136">
        <v>365</v>
      </c>
      <c r="U6" s="136">
        <v>327</v>
      </c>
      <c r="V6" s="136">
        <v>106</v>
      </c>
      <c r="W6" s="138">
        <v>8.486238532110093</v>
      </c>
      <c r="X6" s="138">
        <v>41.857798165137616</v>
      </c>
      <c r="Y6" s="138">
        <v>37.5</v>
      </c>
      <c r="Z6" s="138">
        <v>12.155963302752294</v>
      </c>
    </row>
    <row r="7" spans="1:26" ht="15.75" customHeight="1" thickBot="1">
      <c r="A7" s="135" t="s">
        <v>0</v>
      </c>
      <c r="B7" s="139" t="s">
        <v>85</v>
      </c>
      <c r="C7" s="140" t="s">
        <v>86</v>
      </c>
      <c r="D7" s="201" t="s">
        <v>2</v>
      </c>
      <c r="E7" s="215"/>
      <c r="F7" s="218"/>
      <c r="G7" s="202" t="s">
        <v>87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 t="s">
        <v>88</v>
      </c>
      <c r="T7" s="142"/>
      <c r="U7" s="142"/>
      <c r="V7" s="142"/>
      <c r="W7" s="143" t="s">
        <v>89</v>
      </c>
      <c r="X7" s="144"/>
      <c r="Y7" s="144"/>
      <c r="Z7" s="145"/>
    </row>
    <row r="8" spans="1:26" ht="70.5" thickBot="1">
      <c r="A8" s="135"/>
      <c r="B8" s="141"/>
      <c r="C8" s="140"/>
      <c r="D8" s="201"/>
      <c r="E8" s="136">
        <v>941</v>
      </c>
      <c r="F8" s="136">
        <v>872</v>
      </c>
      <c r="G8" s="203" t="s">
        <v>90</v>
      </c>
      <c r="H8" s="146" t="s">
        <v>91</v>
      </c>
      <c r="I8" s="159" t="s">
        <v>92</v>
      </c>
      <c r="J8" s="159" t="s">
        <v>93</v>
      </c>
      <c r="K8" s="159" t="s">
        <v>94</v>
      </c>
      <c r="L8" s="146" t="s">
        <v>95</v>
      </c>
      <c r="M8" s="146" t="s">
        <v>96</v>
      </c>
      <c r="N8" s="159" t="s">
        <v>97</v>
      </c>
      <c r="O8" s="146" t="s">
        <v>98</v>
      </c>
      <c r="P8" s="159" t="s">
        <v>99</v>
      </c>
      <c r="Q8" s="146" t="s">
        <v>100</v>
      </c>
      <c r="R8" s="159" t="s">
        <v>101</v>
      </c>
      <c r="S8" s="147" t="s">
        <v>102</v>
      </c>
      <c r="T8" s="148" t="s">
        <v>103</v>
      </c>
      <c r="U8" s="148" t="s">
        <v>104</v>
      </c>
      <c r="V8" s="149" t="s">
        <v>105</v>
      </c>
      <c r="W8" s="147" t="s">
        <v>102</v>
      </c>
      <c r="X8" s="148" t="s">
        <v>103</v>
      </c>
      <c r="Y8" s="148" t="s">
        <v>104</v>
      </c>
      <c r="Z8" s="149" t="s">
        <v>105</v>
      </c>
    </row>
    <row r="9" spans="1:26" ht="15.75" thickBot="1">
      <c r="A9" s="188" t="s">
        <v>106</v>
      </c>
      <c r="B9" s="194" t="s">
        <v>107</v>
      </c>
      <c r="C9" s="195" t="s">
        <v>108</v>
      </c>
      <c r="D9" s="205" t="s">
        <v>109</v>
      </c>
      <c r="E9" s="209">
        <v>28</v>
      </c>
      <c r="F9" s="209">
        <v>26</v>
      </c>
      <c r="G9" s="162">
        <v>7</v>
      </c>
      <c r="H9" s="163">
        <v>18</v>
      </c>
      <c r="I9" s="163">
        <v>4</v>
      </c>
      <c r="J9" s="163">
        <v>8</v>
      </c>
      <c r="K9" s="163">
        <v>12</v>
      </c>
      <c r="L9" s="163">
        <v>6</v>
      </c>
      <c r="M9" s="163">
        <v>17</v>
      </c>
      <c r="N9" s="163">
        <v>10</v>
      </c>
      <c r="O9" s="163">
        <v>15</v>
      </c>
      <c r="P9" s="163">
        <v>23</v>
      </c>
      <c r="Q9" s="163">
        <v>16</v>
      </c>
      <c r="R9" s="163">
        <v>24</v>
      </c>
      <c r="S9" s="162">
        <v>2</v>
      </c>
      <c r="T9" s="163">
        <v>12</v>
      </c>
      <c r="U9" s="163">
        <v>9</v>
      </c>
      <c r="V9" s="161">
        <v>3</v>
      </c>
      <c r="W9" s="180">
        <v>7.6923076923076925</v>
      </c>
      <c r="X9" s="181">
        <v>46.15384615384615</v>
      </c>
      <c r="Y9" s="181">
        <v>34.61538461538461</v>
      </c>
      <c r="Z9" s="182">
        <v>11.538461538461538</v>
      </c>
    </row>
    <row r="10" spans="1:26" ht="15">
      <c r="A10" s="189" t="s">
        <v>110</v>
      </c>
      <c r="B10" s="194" t="s">
        <v>107</v>
      </c>
      <c r="C10" s="196" t="s">
        <v>108</v>
      </c>
      <c r="D10" s="205" t="s">
        <v>111</v>
      </c>
      <c r="E10" s="210">
        <v>25</v>
      </c>
      <c r="F10" s="210">
        <v>18</v>
      </c>
      <c r="G10" s="162">
        <v>6</v>
      </c>
      <c r="H10" s="163">
        <v>11</v>
      </c>
      <c r="I10" s="163">
        <v>8</v>
      </c>
      <c r="J10" s="163">
        <v>6</v>
      </c>
      <c r="K10" s="163">
        <v>4</v>
      </c>
      <c r="L10" s="163">
        <v>8</v>
      </c>
      <c r="M10" s="163">
        <v>9</v>
      </c>
      <c r="N10" s="163">
        <v>14</v>
      </c>
      <c r="O10" s="163">
        <v>10</v>
      </c>
      <c r="P10" s="163">
        <v>16</v>
      </c>
      <c r="Q10" s="163">
        <v>10</v>
      </c>
      <c r="R10" s="163">
        <v>17</v>
      </c>
      <c r="S10" s="162">
        <v>1</v>
      </c>
      <c r="T10" s="163">
        <v>7</v>
      </c>
      <c r="U10" s="163">
        <v>7</v>
      </c>
      <c r="V10" s="161">
        <v>3</v>
      </c>
      <c r="W10" s="150">
        <v>4.761904761904762</v>
      </c>
      <c r="X10" s="151">
        <v>31.746031746031743</v>
      </c>
      <c r="Y10" s="151">
        <v>53.96825396825397</v>
      </c>
      <c r="Z10" s="152">
        <v>9.523809523809524</v>
      </c>
    </row>
    <row r="11" spans="1:26" ht="15">
      <c r="A11" s="190"/>
      <c r="B11" s="197" t="s">
        <v>112</v>
      </c>
      <c r="C11" s="195" t="s">
        <v>108</v>
      </c>
      <c r="D11" s="206" t="s">
        <v>111</v>
      </c>
      <c r="E11" s="211">
        <v>26</v>
      </c>
      <c r="F11" s="211">
        <v>25</v>
      </c>
      <c r="G11" s="166">
        <v>11</v>
      </c>
      <c r="H11" s="167">
        <v>13</v>
      </c>
      <c r="I11" s="167">
        <v>0</v>
      </c>
      <c r="J11" s="167">
        <v>2</v>
      </c>
      <c r="K11" s="167">
        <v>23</v>
      </c>
      <c r="L11" s="167">
        <v>17</v>
      </c>
      <c r="M11" s="167">
        <v>6</v>
      </c>
      <c r="N11" s="167">
        <v>18</v>
      </c>
      <c r="O11" s="167">
        <v>11</v>
      </c>
      <c r="P11" s="167">
        <v>24</v>
      </c>
      <c r="Q11" s="167">
        <v>22</v>
      </c>
      <c r="R11" s="167">
        <v>23</v>
      </c>
      <c r="S11" s="166">
        <v>1</v>
      </c>
      <c r="T11" s="167">
        <v>8</v>
      </c>
      <c r="U11" s="167">
        <v>16</v>
      </c>
      <c r="V11" s="165">
        <v>0</v>
      </c>
      <c r="W11" s="153"/>
      <c r="X11" s="154"/>
      <c r="Y11" s="154"/>
      <c r="Z11" s="155"/>
    </row>
    <row r="12" spans="1:26" ht="15.75" thickBot="1">
      <c r="A12" s="190"/>
      <c r="B12" s="197" t="s">
        <v>113</v>
      </c>
      <c r="C12" s="195" t="s">
        <v>108</v>
      </c>
      <c r="D12" s="206" t="s">
        <v>111</v>
      </c>
      <c r="E12" s="211">
        <v>22</v>
      </c>
      <c r="F12" s="211">
        <v>20</v>
      </c>
      <c r="G12" s="166">
        <v>4</v>
      </c>
      <c r="H12" s="167">
        <v>16</v>
      </c>
      <c r="I12" s="167">
        <v>1</v>
      </c>
      <c r="J12" s="167">
        <v>5</v>
      </c>
      <c r="K12" s="167">
        <v>14</v>
      </c>
      <c r="L12" s="167">
        <v>7</v>
      </c>
      <c r="M12" s="167">
        <v>12</v>
      </c>
      <c r="N12" s="167">
        <v>16</v>
      </c>
      <c r="O12" s="167">
        <v>9</v>
      </c>
      <c r="P12" s="167">
        <v>20</v>
      </c>
      <c r="Q12" s="167">
        <v>16</v>
      </c>
      <c r="R12" s="167">
        <v>17</v>
      </c>
      <c r="S12" s="166">
        <v>1</v>
      </c>
      <c r="T12" s="167">
        <v>5</v>
      </c>
      <c r="U12" s="167">
        <v>11</v>
      </c>
      <c r="V12" s="165">
        <v>3</v>
      </c>
      <c r="W12" s="153"/>
      <c r="X12" s="154"/>
      <c r="Y12" s="154"/>
      <c r="Z12" s="155"/>
    </row>
    <row r="13" spans="1:26" ht="15">
      <c r="A13" s="189" t="s">
        <v>114</v>
      </c>
      <c r="B13" s="194" t="s">
        <v>107</v>
      </c>
      <c r="C13" s="196" t="s">
        <v>108</v>
      </c>
      <c r="D13" s="205" t="s">
        <v>115</v>
      </c>
      <c r="E13" s="210">
        <v>18</v>
      </c>
      <c r="F13" s="210">
        <v>14</v>
      </c>
      <c r="G13" s="162">
        <v>6</v>
      </c>
      <c r="H13" s="163">
        <v>7</v>
      </c>
      <c r="I13" s="163">
        <v>2</v>
      </c>
      <c r="J13" s="163">
        <v>7</v>
      </c>
      <c r="K13" s="163">
        <v>4</v>
      </c>
      <c r="L13" s="163">
        <v>5</v>
      </c>
      <c r="M13" s="163">
        <v>4</v>
      </c>
      <c r="N13" s="163">
        <v>6</v>
      </c>
      <c r="O13" s="163">
        <v>4</v>
      </c>
      <c r="P13" s="163">
        <v>6</v>
      </c>
      <c r="Q13" s="163">
        <v>8</v>
      </c>
      <c r="R13" s="163">
        <v>12</v>
      </c>
      <c r="S13" s="162">
        <v>4</v>
      </c>
      <c r="T13" s="163">
        <v>7</v>
      </c>
      <c r="U13" s="163">
        <v>3</v>
      </c>
      <c r="V13" s="161">
        <v>0</v>
      </c>
      <c r="W13" s="150">
        <v>15.151515151515152</v>
      </c>
      <c r="X13" s="151">
        <v>51.515151515151516</v>
      </c>
      <c r="Y13" s="151">
        <v>27.27272727272727</v>
      </c>
      <c r="Z13" s="152">
        <v>6.0606060606060606</v>
      </c>
    </row>
    <row r="14" spans="1:26" ht="15.75" thickBot="1">
      <c r="A14" s="190"/>
      <c r="B14" s="197" t="s">
        <v>112</v>
      </c>
      <c r="C14" s="195" t="s">
        <v>108</v>
      </c>
      <c r="D14" s="206" t="s">
        <v>116</v>
      </c>
      <c r="E14" s="211">
        <v>20</v>
      </c>
      <c r="F14" s="211">
        <v>19</v>
      </c>
      <c r="G14" s="166">
        <v>4</v>
      </c>
      <c r="H14" s="167">
        <v>14</v>
      </c>
      <c r="I14" s="167">
        <v>1</v>
      </c>
      <c r="J14" s="167">
        <v>6</v>
      </c>
      <c r="K14" s="167">
        <v>11</v>
      </c>
      <c r="L14" s="167">
        <v>12</v>
      </c>
      <c r="M14" s="167">
        <v>6</v>
      </c>
      <c r="N14" s="167">
        <v>10</v>
      </c>
      <c r="O14" s="167">
        <v>5</v>
      </c>
      <c r="P14" s="167">
        <v>16</v>
      </c>
      <c r="Q14" s="167">
        <v>16</v>
      </c>
      <c r="R14" s="167">
        <v>18</v>
      </c>
      <c r="S14" s="166">
        <v>1</v>
      </c>
      <c r="T14" s="167">
        <v>10</v>
      </c>
      <c r="U14" s="167">
        <v>6</v>
      </c>
      <c r="V14" s="165">
        <v>2</v>
      </c>
      <c r="W14" s="153"/>
      <c r="X14" s="154"/>
      <c r="Y14" s="154"/>
      <c r="Z14" s="155"/>
    </row>
    <row r="15" spans="1:26" ht="15">
      <c r="A15" s="189" t="s">
        <v>117</v>
      </c>
      <c r="B15" s="194" t="s">
        <v>107</v>
      </c>
      <c r="C15" s="196" t="s">
        <v>108</v>
      </c>
      <c r="D15" s="205" t="s">
        <v>118</v>
      </c>
      <c r="E15" s="210">
        <v>19</v>
      </c>
      <c r="F15" s="210">
        <v>18</v>
      </c>
      <c r="G15" s="162">
        <v>8</v>
      </c>
      <c r="H15" s="163">
        <v>9</v>
      </c>
      <c r="I15" s="163">
        <v>1</v>
      </c>
      <c r="J15" s="163">
        <v>10</v>
      </c>
      <c r="K15" s="163">
        <v>7</v>
      </c>
      <c r="L15" s="163">
        <v>11</v>
      </c>
      <c r="M15" s="163">
        <v>6</v>
      </c>
      <c r="N15" s="163">
        <v>3</v>
      </c>
      <c r="O15" s="163">
        <v>8</v>
      </c>
      <c r="P15" s="163">
        <v>15</v>
      </c>
      <c r="Q15" s="163">
        <v>13</v>
      </c>
      <c r="R15" s="163">
        <v>15</v>
      </c>
      <c r="S15" s="162">
        <v>4</v>
      </c>
      <c r="T15" s="163">
        <v>10</v>
      </c>
      <c r="U15" s="163">
        <v>3</v>
      </c>
      <c r="V15" s="161">
        <v>1</v>
      </c>
      <c r="W15" s="150">
        <v>17.647058823529413</v>
      </c>
      <c r="X15" s="151">
        <v>55.88235294117647</v>
      </c>
      <c r="Y15" s="151">
        <v>20.588235294117645</v>
      </c>
      <c r="Z15" s="152">
        <v>5.88235294117647</v>
      </c>
    </row>
    <row r="16" spans="1:26" ht="15.75" thickBot="1">
      <c r="A16" s="190"/>
      <c r="B16" s="197" t="s">
        <v>112</v>
      </c>
      <c r="C16" s="195" t="s">
        <v>108</v>
      </c>
      <c r="D16" s="206" t="s">
        <v>119</v>
      </c>
      <c r="E16" s="211">
        <v>17</v>
      </c>
      <c r="F16" s="211">
        <v>16</v>
      </c>
      <c r="G16" s="166">
        <v>4</v>
      </c>
      <c r="H16" s="167">
        <v>11</v>
      </c>
      <c r="I16" s="167">
        <v>2</v>
      </c>
      <c r="J16" s="167">
        <v>8</v>
      </c>
      <c r="K16" s="167">
        <v>5</v>
      </c>
      <c r="L16" s="167">
        <v>5</v>
      </c>
      <c r="M16" s="167">
        <v>9</v>
      </c>
      <c r="N16" s="167">
        <v>5</v>
      </c>
      <c r="O16" s="167">
        <v>6</v>
      </c>
      <c r="P16" s="167">
        <v>12</v>
      </c>
      <c r="Q16" s="167">
        <v>13</v>
      </c>
      <c r="R16" s="167">
        <v>14</v>
      </c>
      <c r="S16" s="166">
        <v>2</v>
      </c>
      <c r="T16" s="167">
        <v>9</v>
      </c>
      <c r="U16" s="167">
        <v>4</v>
      </c>
      <c r="V16" s="165">
        <v>1</v>
      </c>
      <c r="W16" s="153"/>
      <c r="X16" s="154"/>
      <c r="Y16" s="154"/>
      <c r="Z16" s="155"/>
    </row>
    <row r="17" spans="1:26" ht="15">
      <c r="A17" s="189" t="s">
        <v>120</v>
      </c>
      <c r="B17" s="194" t="s">
        <v>107</v>
      </c>
      <c r="C17" s="196" t="s">
        <v>121</v>
      </c>
      <c r="D17" s="205" t="s">
        <v>122</v>
      </c>
      <c r="E17" s="210">
        <v>25</v>
      </c>
      <c r="F17" s="210">
        <v>25</v>
      </c>
      <c r="G17" s="162">
        <v>3</v>
      </c>
      <c r="H17" s="163">
        <v>22</v>
      </c>
      <c r="I17" s="163">
        <v>3</v>
      </c>
      <c r="J17" s="163">
        <v>4</v>
      </c>
      <c r="K17" s="163">
        <v>18</v>
      </c>
      <c r="L17" s="163">
        <v>4</v>
      </c>
      <c r="M17" s="163">
        <v>19</v>
      </c>
      <c r="N17" s="163">
        <v>16</v>
      </c>
      <c r="O17" s="163">
        <v>18</v>
      </c>
      <c r="P17" s="163">
        <v>25</v>
      </c>
      <c r="Q17" s="163">
        <v>23</v>
      </c>
      <c r="R17" s="163">
        <v>22</v>
      </c>
      <c r="S17" s="162">
        <v>0</v>
      </c>
      <c r="T17" s="163">
        <v>6</v>
      </c>
      <c r="U17" s="163">
        <v>12</v>
      </c>
      <c r="V17" s="161">
        <v>7</v>
      </c>
      <c r="W17" s="150">
        <v>0</v>
      </c>
      <c r="X17" s="151">
        <v>40</v>
      </c>
      <c r="Y17" s="151">
        <v>41.53846153846154</v>
      </c>
      <c r="Z17" s="152">
        <v>18.461538461538463</v>
      </c>
    </row>
    <row r="18" spans="1:26" ht="15">
      <c r="A18" s="190"/>
      <c r="B18" s="197" t="s">
        <v>112</v>
      </c>
      <c r="C18" s="195" t="s">
        <v>121</v>
      </c>
      <c r="D18" s="206" t="s">
        <v>123</v>
      </c>
      <c r="E18" s="211">
        <v>25</v>
      </c>
      <c r="F18" s="211">
        <v>24</v>
      </c>
      <c r="G18" s="166">
        <v>2</v>
      </c>
      <c r="H18" s="167">
        <v>22</v>
      </c>
      <c r="I18" s="167">
        <v>0</v>
      </c>
      <c r="J18" s="167">
        <v>9</v>
      </c>
      <c r="K18" s="167">
        <v>15</v>
      </c>
      <c r="L18" s="167">
        <v>5</v>
      </c>
      <c r="M18" s="167">
        <v>17</v>
      </c>
      <c r="N18" s="167">
        <v>20</v>
      </c>
      <c r="O18" s="167">
        <v>13</v>
      </c>
      <c r="P18" s="167">
        <v>20</v>
      </c>
      <c r="Q18" s="167">
        <v>23</v>
      </c>
      <c r="R18" s="167">
        <v>22</v>
      </c>
      <c r="S18" s="166">
        <v>0</v>
      </c>
      <c r="T18" s="167">
        <v>8</v>
      </c>
      <c r="U18" s="167">
        <v>11</v>
      </c>
      <c r="V18" s="165">
        <v>5</v>
      </c>
      <c r="W18" s="153"/>
      <c r="X18" s="154"/>
      <c r="Y18" s="154"/>
      <c r="Z18" s="155"/>
    </row>
    <row r="19" spans="1:26" ht="15.75" thickBot="1">
      <c r="A19" s="190"/>
      <c r="B19" s="197" t="s">
        <v>113</v>
      </c>
      <c r="C19" s="195" t="s">
        <v>121</v>
      </c>
      <c r="D19" s="206" t="s">
        <v>123</v>
      </c>
      <c r="E19" s="211">
        <v>17</v>
      </c>
      <c r="F19" s="211">
        <v>16</v>
      </c>
      <c r="G19" s="166">
        <v>7</v>
      </c>
      <c r="H19" s="171">
        <v>9</v>
      </c>
      <c r="I19" s="171">
        <v>6</v>
      </c>
      <c r="J19" s="171">
        <v>7</v>
      </c>
      <c r="K19" s="171">
        <v>3</v>
      </c>
      <c r="L19" s="171">
        <v>5</v>
      </c>
      <c r="M19" s="171">
        <v>11</v>
      </c>
      <c r="N19" s="171">
        <v>9</v>
      </c>
      <c r="O19" s="171">
        <v>7</v>
      </c>
      <c r="P19" s="171">
        <v>12</v>
      </c>
      <c r="Q19" s="171">
        <v>15</v>
      </c>
      <c r="R19" s="171">
        <v>12</v>
      </c>
      <c r="S19" s="164">
        <v>0</v>
      </c>
      <c r="T19" s="171">
        <v>12</v>
      </c>
      <c r="U19" s="171">
        <v>4</v>
      </c>
      <c r="V19" s="165">
        <v>0</v>
      </c>
      <c r="W19" s="153"/>
      <c r="X19" s="154"/>
      <c r="Y19" s="154"/>
      <c r="Z19" s="155"/>
    </row>
    <row r="20" spans="1:26" ht="15">
      <c r="A20" s="189" t="s">
        <v>124</v>
      </c>
      <c r="B20" s="194" t="s">
        <v>107</v>
      </c>
      <c r="C20" s="196" t="s">
        <v>108</v>
      </c>
      <c r="D20" s="205" t="s">
        <v>125</v>
      </c>
      <c r="E20" s="210">
        <v>30</v>
      </c>
      <c r="F20" s="210">
        <v>28</v>
      </c>
      <c r="G20" s="162">
        <v>7</v>
      </c>
      <c r="H20" s="173">
        <v>21</v>
      </c>
      <c r="I20" s="173">
        <v>1</v>
      </c>
      <c r="J20" s="173">
        <v>11</v>
      </c>
      <c r="K20" s="173">
        <v>15</v>
      </c>
      <c r="L20" s="173">
        <v>13</v>
      </c>
      <c r="M20" s="173">
        <v>12</v>
      </c>
      <c r="N20" s="173">
        <v>15</v>
      </c>
      <c r="O20" s="173">
        <v>16</v>
      </c>
      <c r="P20" s="173">
        <v>24</v>
      </c>
      <c r="Q20" s="173">
        <v>25</v>
      </c>
      <c r="R20" s="173">
        <v>22</v>
      </c>
      <c r="S20" s="160">
        <v>2</v>
      </c>
      <c r="T20" s="173">
        <v>10</v>
      </c>
      <c r="U20" s="173">
        <v>13</v>
      </c>
      <c r="V20" s="161">
        <v>3</v>
      </c>
      <c r="W20" s="150">
        <v>9.615384615384617</v>
      </c>
      <c r="X20" s="151">
        <v>40.38461538461539</v>
      </c>
      <c r="Y20" s="151">
        <v>36.53846153846153</v>
      </c>
      <c r="Z20" s="152">
        <v>13.461538461538462</v>
      </c>
    </row>
    <row r="21" spans="1:26" ht="15.75" thickBot="1">
      <c r="A21" s="190"/>
      <c r="B21" s="197" t="s">
        <v>112</v>
      </c>
      <c r="C21" s="195" t="s">
        <v>108</v>
      </c>
      <c r="D21" s="206" t="s">
        <v>125</v>
      </c>
      <c r="E21" s="211">
        <v>28</v>
      </c>
      <c r="F21" s="211">
        <v>24</v>
      </c>
      <c r="G21" s="166">
        <v>7</v>
      </c>
      <c r="H21" s="171">
        <v>14</v>
      </c>
      <c r="I21" s="171">
        <v>3</v>
      </c>
      <c r="J21" s="171">
        <v>10</v>
      </c>
      <c r="K21" s="171">
        <v>10</v>
      </c>
      <c r="L21" s="171">
        <v>8</v>
      </c>
      <c r="M21" s="171">
        <v>8</v>
      </c>
      <c r="N21" s="171">
        <v>17</v>
      </c>
      <c r="O21" s="171">
        <v>11</v>
      </c>
      <c r="P21" s="171">
        <v>21</v>
      </c>
      <c r="Q21" s="171">
        <v>19</v>
      </c>
      <c r="R21" s="171">
        <v>21</v>
      </c>
      <c r="S21" s="164">
        <v>3</v>
      </c>
      <c r="T21" s="171">
        <v>11</v>
      </c>
      <c r="U21" s="171">
        <v>6</v>
      </c>
      <c r="V21" s="165">
        <v>4</v>
      </c>
      <c r="W21" s="153"/>
      <c r="X21" s="154"/>
      <c r="Y21" s="154"/>
      <c r="Z21" s="155"/>
    </row>
    <row r="22" spans="1:26" ht="15">
      <c r="A22" s="189" t="s">
        <v>126</v>
      </c>
      <c r="B22" s="194" t="s">
        <v>107</v>
      </c>
      <c r="C22" s="196" t="s">
        <v>108</v>
      </c>
      <c r="D22" s="205" t="s">
        <v>127</v>
      </c>
      <c r="E22" s="210">
        <v>24</v>
      </c>
      <c r="F22" s="210">
        <v>24</v>
      </c>
      <c r="G22" s="162">
        <v>1</v>
      </c>
      <c r="H22" s="173">
        <v>23</v>
      </c>
      <c r="I22" s="173">
        <v>0</v>
      </c>
      <c r="J22" s="173">
        <v>6</v>
      </c>
      <c r="K22" s="173">
        <v>18</v>
      </c>
      <c r="L22" s="173">
        <v>3</v>
      </c>
      <c r="M22" s="173">
        <v>21</v>
      </c>
      <c r="N22" s="173">
        <v>16</v>
      </c>
      <c r="O22" s="173">
        <v>10</v>
      </c>
      <c r="P22" s="173">
        <v>23</v>
      </c>
      <c r="Q22" s="173">
        <v>22</v>
      </c>
      <c r="R22" s="173">
        <v>22</v>
      </c>
      <c r="S22" s="160">
        <v>0</v>
      </c>
      <c r="T22" s="173">
        <v>5</v>
      </c>
      <c r="U22" s="173">
        <v>14</v>
      </c>
      <c r="V22" s="161">
        <v>5</v>
      </c>
      <c r="W22" s="150">
        <v>5.797101449275362</v>
      </c>
      <c r="X22" s="151">
        <v>28.985507246376812</v>
      </c>
      <c r="Y22" s="151">
        <v>47.82608695652174</v>
      </c>
      <c r="Z22" s="152">
        <v>17.391304347826086</v>
      </c>
    </row>
    <row r="23" spans="1:26" ht="15">
      <c r="A23" s="190"/>
      <c r="B23" s="197" t="s">
        <v>112</v>
      </c>
      <c r="C23" s="195" t="s">
        <v>108</v>
      </c>
      <c r="D23" s="206" t="s">
        <v>46</v>
      </c>
      <c r="E23" s="211">
        <v>25</v>
      </c>
      <c r="F23" s="211">
        <v>24</v>
      </c>
      <c r="G23" s="166">
        <v>6</v>
      </c>
      <c r="H23" s="171">
        <v>16</v>
      </c>
      <c r="I23" s="171">
        <v>3</v>
      </c>
      <c r="J23" s="171">
        <v>11</v>
      </c>
      <c r="K23" s="171">
        <v>10</v>
      </c>
      <c r="L23" s="171">
        <v>11</v>
      </c>
      <c r="M23" s="171">
        <v>9</v>
      </c>
      <c r="N23" s="171">
        <v>12</v>
      </c>
      <c r="O23" s="171">
        <v>10</v>
      </c>
      <c r="P23" s="171">
        <v>20</v>
      </c>
      <c r="Q23" s="171">
        <v>21</v>
      </c>
      <c r="R23" s="171">
        <v>22</v>
      </c>
      <c r="S23" s="164">
        <v>3</v>
      </c>
      <c r="T23" s="171">
        <v>10</v>
      </c>
      <c r="U23" s="171">
        <v>9</v>
      </c>
      <c r="V23" s="165">
        <v>2</v>
      </c>
      <c r="W23" s="153"/>
      <c r="X23" s="154"/>
      <c r="Y23" s="154"/>
      <c r="Z23" s="155"/>
    </row>
    <row r="24" spans="1:26" ht="15.75" thickBot="1">
      <c r="A24" s="190"/>
      <c r="B24" s="197" t="s">
        <v>113</v>
      </c>
      <c r="C24" s="195" t="s">
        <v>108</v>
      </c>
      <c r="D24" s="206" t="s">
        <v>128</v>
      </c>
      <c r="E24" s="211">
        <v>27</v>
      </c>
      <c r="F24" s="211">
        <v>21</v>
      </c>
      <c r="G24" s="166">
        <v>5</v>
      </c>
      <c r="H24" s="171">
        <v>15</v>
      </c>
      <c r="I24" s="171">
        <v>0</v>
      </c>
      <c r="J24" s="171">
        <v>0</v>
      </c>
      <c r="K24" s="171">
        <v>21</v>
      </c>
      <c r="L24" s="171">
        <v>3</v>
      </c>
      <c r="M24" s="171">
        <v>15</v>
      </c>
      <c r="N24" s="171">
        <v>11</v>
      </c>
      <c r="O24" s="171">
        <v>12</v>
      </c>
      <c r="P24" s="171">
        <v>19</v>
      </c>
      <c r="Q24" s="171">
        <v>21</v>
      </c>
      <c r="R24" s="171">
        <v>20</v>
      </c>
      <c r="S24" s="164">
        <v>1</v>
      </c>
      <c r="T24" s="171">
        <v>5</v>
      </c>
      <c r="U24" s="171">
        <v>10</v>
      </c>
      <c r="V24" s="165">
        <v>5</v>
      </c>
      <c r="W24" s="153"/>
      <c r="X24" s="154"/>
      <c r="Y24" s="154"/>
      <c r="Z24" s="155"/>
    </row>
    <row r="25" spans="1:26" ht="15.75" thickBot="1">
      <c r="A25" s="188" t="s">
        <v>129</v>
      </c>
      <c r="B25" s="194" t="s">
        <v>107</v>
      </c>
      <c r="C25" s="196" t="s">
        <v>108</v>
      </c>
      <c r="D25" s="205" t="s">
        <v>130</v>
      </c>
      <c r="E25" s="210">
        <v>15</v>
      </c>
      <c r="F25" s="210">
        <v>15</v>
      </c>
      <c r="G25" s="162">
        <v>1</v>
      </c>
      <c r="H25" s="173">
        <v>14</v>
      </c>
      <c r="I25" s="173">
        <v>0</v>
      </c>
      <c r="J25" s="173">
        <v>1</v>
      </c>
      <c r="K25" s="173">
        <v>14</v>
      </c>
      <c r="L25" s="173">
        <v>2</v>
      </c>
      <c r="M25" s="173">
        <v>10</v>
      </c>
      <c r="N25" s="173">
        <v>9</v>
      </c>
      <c r="O25" s="173">
        <v>6</v>
      </c>
      <c r="P25" s="173">
        <v>12</v>
      </c>
      <c r="Q25" s="173">
        <v>15</v>
      </c>
      <c r="R25" s="173">
        <v>14</v>
      </c>
      <c r="S25" s="160">
        <v>1</v>
      </c>
      <c r="T25" s="173">
        <v>5</v>
      </c>
      <c r="U25" s="173">
        <v>4</v>
      </c>
      <c r="V25" s="161">
        <v>5</v>
      </c>
      <c r="W25" s="183">
        <v>6.666666666666667</v>
      </c>
      <c r="X25" s="185">
        <v>33.33333333333333</v>
      </c>
      <c r="Y25" s="185">
        <v>26.666666666666668</v>
      </c>
      <c r="Z25" s="187">
        <v>33.33333333333333</v>
      </c>
    </row>
    <row r="26" spans="1:26" ht="15.75" thickBot="1">
      <c r="A26" s="188" t="s">
        <v>131</v>
      </c>
      <c r="B26" s="194" t="s">
        <v>107</v>
      </c>
      <c r="C26" s="196" t="s">
        <v>108</v>
      </c>
      <c r="D26" s="205" t="s">
        <v>132</v>
      </c>
      <c r="E26" s="210">
        <v>16</v>
      </c>
      <c r="F26" s="210">
        <v>15</v>
      </c>
      <c r="G26" s="162">
        <v>2</v>
      </c>
      <c r="H26" s="173">
        <v>11</v>
      </c>
      <c r="I26" s="173">
        <v>0</v>
      </c>
      <c r="J26" s="173">
        <v>5</v>
      </c>
      <c r="K26" s="173">
        <v>10</v>
      </c>
      <c r="L26" s="173">
        <v>5</v>
      </c>
      <c r="M26" s="173">
        <v>5</v>
      </c>
      <c r="N26" s="173">
        <v>3</v>
      </c>
      <c r="O26" s="173">
        <v>3</v>
      </c>
      <c r="P26" s="173">
        <v>13</v>
      </c>
      <c r="Q26" s="173">
        <v>14</v>
      </c>
      <c r="R26" s="173">
        <v>6</v>
      </c>
      <c r="S26" s="160">
        <v>3</v>
      </c>
      <c r="T26" s="173">
        <v>8</v>
      </c>
      <c r="U26" s="173">
        <v>3</v>
      </c>
      <c r="V26" s="161">
        <v>1</v>
      </c>
      <c r="W26" s="183">
        <v>20</v>
      </c>
      <c r="X26" s="185">
        <v>53.333333333333336</v>
      </c>
      <c r="Y26" s="185">
        <v>20</v>
      </c>
      <c r="Z26" s="187">
        <v>6.666666666666667</v>
      </c>
    </row>
    <row r="27" spans="1:26" ht="15">
      <c r="A27" s="189" t="s">
        <v>133</v>
      </c>
      <c r="B27" s="194" t="s">
        <v>107</v>
      </c>
      <c r="C27" s="196" t="s">
        <v>108</v>
      </c>
      <c r="D27" s="205" t="s">
        <v>134</v>
      </c>
      <c r="E27" s="210">
        <v>13</v>
      </c>
      <c r="F27" s="210">
        <v>13</v>
      </c>
      <c r="G27" s="162">
        <v>2</v>
      </c>
      <c r="H27" s="173">
        <v>8</v>
      </c>
      <c r="I27" s="173">
        <v>2</v>
      </c>
      <c r="J27" s="173">
        <v>4</v>
      </c>
      <c r="K27" s="173">
        <v>7</v>
      </c>
      <c r="L27" s="173">
        <v>1</v>
      </c>
      <c r="M27" s="173">
        <v>10</v>
      </c>
      <c r="N27" s="173">
        <v>8</v>
      </c>
      <c r="O27" s="173">
        <v>4</v>
      </c>
      <c r="P27" s="173">
        <v>9</v>
      </c>
      <c r="Q27" s="173">
        <v>7</v>
      </c>
      <c r="R27" s="173">
        <v>11</v>
      </c>
      <c r="S27" s="160">
        <v>2</v>
      </c>
      <c r="T27" s="173">
        <v>4</v>
      </c>
      <c r="U27" s="173">
        <v>4</v>
      </c>
      <c r="V27" s="161">
        <v>3</v>
      </c>
      <c r="W27" s="150">
        <v>17.24137931034483</v>
      </c>
      <c r="X27" s="151">
        <v>41.37931034482759</v>
      </c>
      <c r="Y27" s="151">
        <v>27.586206896551722</v>
      </c>
      <c r="Z27" s="152">
        <v>13.793103448275861</v>
      </c>
    </row>
    <row r="28" spans="1:26" ht="15.75" thickBot="1">
      <c r="A28" s="190"/>
      <c r="B28" s="197" t="s">
        <v>112</v>
      </c>
      <c r="C28" s="195" t="s">
        <v>108</v>
      </c>
      <c r="D28" s="206" t="s">
        <v>135</v>
      </c>
      <c r="E28" s="211">
        <v>16</v>
      </c>
      <c r="F28" s="211">
        <v>16</v>
      </c>
      <c r="G28" s="166">
        <v>8</v>
      </c>
      <c r="H28" s="171">
        <v>6</v>
      </c>
      <c r="I28" s="171">
        <v>6</v>
      </c>
      <c r="J28" s="171">
        <v>4</v>
      </c>
      <c r="K28" s="171">
        <v>5</v>
      </c>
      <c r="L28" s="171">
        <v>6</v>
      </c>
      <c r="M28" s="171">
        <v>8</v>
      </c>
      <c r="N28" s="171">
        <v>6</v>
      </c>
      <c r="O28" s="171">
        <v>3</v>
      </c>
      <c r="P28" s="171">
        <v>12</v>
      </c>
      <c r="Q28" s="171">
        <v>12</v>
      </c>
      <c r="R28" s="171">
        <v>12</v>
      </c>
      <c r="S28" s="164">
        <v>3</v>
      </c>
      <c r="T28" s="171">
        <v>8</v>
      </c>
      <c r="U28" s="171">
        <v>4</v>
      </c>
      <c r="V28" s="165">
        <v>1</v>
      </c>
      <c r="W28" s="153"/>
      <c r="X28" s="154"/>
      <c r="Y28" s="154"/>
      <c r="Z28" s="155"/>
    </row>
    <row r="29" spans="1:26" ht="15">
      <c r="A29" s="189" t="s">
        <v>136</v>
      </c>
      <c r="B29" s="194" t="s">
        <v>107</v>
      </c>
      <c r="C29" s="196" t="s">
        <v>108</v>
      </c>
      <c r="D29" s="205" t="s">
        <v>137</v>
      </c>
      <c r="E29" s="210">
        <v>26</v>
      </c>
      <c r="F29" s="210">
        <v>23</v>
      </c>
      <c r="G29" s="162">
        <v>11</v>
      </c>
      <c r="H29" s="173">
        <v>8</v>
      </c>
      <c r="I29" s="173">
        <v>5</v>
      </c>
      <c r="J29" s="173">
        <v>8</v>
      </c>
      <c r="K29" s="173">
        <v>10</v>
      </c>
      <c r="L29" s="173">
        <v>8</v>
      </c>
      <c r="M29" s="173">
        <v>9</v>
      </c>
      <c r="N29" s="173">
        <v>10</v>
      </c>
      <c r="O29" s="173">
        <v>9</v>
      </c>
      <c r="P29" s="173">
        <v>18</v>
      </c>
      <c r="Q29" s="173">
        <v>20</v>
      </c>
      <c r="R29" s="173">
        <v>17</v>
      </c>
      <c r="S29" s="160">
        <v>2</v>
      </c>
      <c r="T29" s="173">
        <v>18</v>
      </c>
      <c r="U29" s="173">
        <v>3</v>
      </c>
      <c r="V29" s="161">
        <v>0</v>
      </c>
      <c r="W29" s="150">
        <v>9.523809523809524</v>
      </c>
      <c r="X29" s="151">
        <v>66.66666666666666</v>
      </c>
      <c r="Y29" s="151">
        <v>21.428571428571427</v>
      </c>
      <c r="Z29" s="152">
        <v>2.380952380952381</v>
      </c>
    </row>
    <row r="30" spans="1:26" ht="15.75" thickBot="1">
      <c r="A30" s="190"/>
      <c r="B30" s="197" t="s">
        <v>112</v>
      </c>
      <c r="C30" s="195" t="s">
        <v>108</v>
      </c>
      <c r="D30" s="206" t="s">
        <v>138</v>
      </c>
      <c r="E30" s="211">
        <v>21</v>
      </c>
      <c r="F30" s="211">
        <v>19</v>
      </c>
      <c r="G30" s="166">
        <v>2</v>
      </c>
      <c r="H30" s="171">
        <v>15</v>
      </c>
      <c r="I30" s="171">
        <v>1</v>
      </c>
      <c r="J30" s="171">
        <v>5</v>
      </c>
      <c r="K30" s="171">
        <v>12</v>
      </c>
      <c r="L30" s="171">
        <v>3</v>
      </c>
      <c r="M30" s="171">
        <v>14</v>
      </c>
      <c r="N30" s="171">
        <v>3</v>
      </c>
      <c r="O30" s="171">
        <v>6</v>
      </c>
      <c r="P30" s="171">
        <v>13</v>
      </c>
      <c r="Q30" s="171">
        <v>12</v>
      </c>
      <c r="R30" s="171">
        <v>10</v>
      </c>
      <c r="S30" s="164">
        <v>2</v>
      </c>
      <c r="T30" s="171">
        <v>10</v>
      </c>
      <c r="U30" s="171">
        <v>6</v>
      </c>
      <c r="V30" s="165">
        <v>1</v>
      </c>
      <c r="W30" s="153"/>
      <c r="X30" s="154"/>
      <c r="Y30" s="154"/>
      <c r="Z30" s="155"/>
    </row>
    <row r="31" spans="1:26" ht="15">
      <c r="A31" s="189" t="s">
        <v>139</v>
      </c>
      <c r="B31" s="194" t="s">
        <v>107</v>
      </c>
      <c r="C31" s="196" t="s">
        <v>108</v>
      </c>
      <c r="D31" s="205" t="s">
        <v>140</v>
      </c>
      <c r="E31" s="210">
        <v>16</v>
      </c>
      <c r="F31" s="210">
        <v>15</v>
      </c>
      <c r="G31" s="162">
        <v>2</v>
      </c>
      <c r="H31" s="173">
        <v>12</v>
      </c>
      <c r="I31" s="173">
        <v>2</v>
      </c>
      <c r="J31" s="173">
        <v>1</v>
      </c>
      <c r="K31" s="173">
        <v>12</v>
      </c>
      <c r="L31" s="173">
        <v>2</v>
      </c>
      <c r="M31" s="173">
        <v>13</v>
      </c>
      <c r="N31" s="173">
        <v>5</v>
      </c>
      <c r="O31" s="173">
        <v>8</v>
      </c>
      <c r="P31" s="173">
        <v>14</v>
      </c>
      <c r="Q31" s="173">
        <v>10</v>
      </c>
      <c r="R31" s="173">
        <v>14</v>
      </c>
      <c r="S31" s="160">
        <v>0</v>
      </c>
      <c r="T31" s="173">
        <v>6</v>
      </c>
      <c r="U31" s="173">
        <v>5</v>
      </c>
      <c r="V31" s="161">
        <v>4</v>
      </c>
      <c r="W31" s="150">
        <v>2.7777777777777777</v>
      </c>
      <c r="X31" s="151">
        <v>50</v>
      </c>
      <c r="Y31" s="151">
        <v>33.33333333333333</v>
      </c>
      <c r="Z31" s="152">
        <v>13.88888888888889</v>
      </c>
    </row>
    <row r="32" spans="1:26" ht="15.75" thickBot="1">
      <c r="A32" s="190"/>
      <c r="B32" s="197" t="s">
        <v>112</v>
      </c>
      <c r="C32" s="195" t="s">
        <v>108</v>
      </c>
      <c r="D32" s="206" t="s">
        <v>141</v>
      </c>
      <c r="E32" s="211">
        <v>23</v>
      </c>
      <c r="F32" s="211">
        <v>21</v>
      </c>
      <c r="G32" s="166">
        <v>2</v>
      </c>
      <c r="H32" s="171">
        <v>19</v>
      </c>
      <c r="I32" s="171">
        <v>4</v>
      </c>
      <c r="J32" s="171">
        <v>10</v>
      </c>
      <c r="K32" s="171">
        <v>6</v>
      </c>
      <c r="L32" s="171">
        <v>11</v>
      </c>
      <c r="M32" s="171">
        <v>8</v>
      </c>
      <c r="N32" s="171">
        <v>7</v>
      </c>
      <c r="O32" s="171">
        <v>6</v>
      </c>
      <c r="P32" s="171">
        <v>17</v>
      </c>
      <c r="Q32" s="171">
        <v>20</v>
      </c>
      <c r="R32" s="171">
        <v>19</v>
      </c>
      <c r="S32" s="164">
        <v>1</v>
      </c>
      <c r="T32" s="171">
        <v>12</v>
      </c>
      <c r="U32" s="171">
        <v>7</v>
      </c>
      <c r="V32" s="165">
        <v>1</v>
      </c>
      <c r="W32" s="153"/>
      <c r="X32" s="154"/>
      <c r="Y32" s="154"/>
      <c r="Z32" s="155"/>
    </row>
    <row r="33" spans="1:26" ht="15">
      <c r="A33" s="189" t="s">
        <v>142</v>
      </c>
      <c r="B33" s="194" t="s">
        <v>107</v>
      </c>
      <c r="C33" s="196" t="s">
        <v>108</v>
      </c>
      <c r="D33" s="205" t="s">
        <v>143</v>
      </c>
      <c r="E33" s="210">
        <v>19</v>
      </c>
      <c r="F33" s="210">
        <v>18</v>
      </c>
      <c r="G33" s="162">
        <v>11</v>
      </c>
      <c r="H33" s="173">
        <v>4</v>
      </c>
      <c r="I33" s="173">
        <v>1</v>
      </c>
      <c r="J33" s="173">
        <v>7</v>
      </c>
      <c r="K33" s="173">
        <v>8</v>
      </c>
      <c r="L33" s="173">
        <v>7</v>
      </c>
      <c r="M33" s="173">
        <v>7</v>
      </c>
      <c r="N33" s="173">
        <v>10</v>
      </c>
      <c r="O33" s="173">
        <v>4</v>
      </c>
      <c r="P33" s="173">
        <v>12</v>
      </c>
      <c r="Q33" s="173">
        <v>15</v>
      </c>
      <c r="R33" s="173">
        <v>13</v>
      </c>
      <c r="S33" s="160">
        <v>4</v>
      </c>
      <c r="T33" s="173">
        <v>8</v>
      </c>
      <c r="U33" s="173">
        <v>6</v>
      </c>
      <c r="V33" s="161">
        <v>0</v>
      </c>
      <c r="W33" s="150">
        <v>17.647058823529413</v>
      </c>
      <c r="X33" s="151">
        <v>41.17647058823529</v>
      </c>
      <c r="Y33" s="151">
        <v>38.23529411764706</v>
      </c>
      <c r="Z33" s="152">
        <v>2.941176470588235</v>
      </c>
    </row>
    <row r="34" spans="1:26" ht="15.75" thickBot="1">
      <c r="A34" s="190"/>
      <c r="B34" s="197" t="s">
        <v>112</v>
      </c>
      <c r="C34" s="195" t="s">
        <v>108</v>
      </c>
      <c r="D34" s="206" t="s">
        <v>143</v>
      </c>
      <c r="E34" s="211">
        <v>19</v>
      </c>
      <c r="F34" s="211">
        <v>16</v>
      </c>
      <c r="G34" s="166">
        <v>2</v>
      </c>
      <c r="H34" s="171">
        <v>12</v>
      </c>
      <c r="I34" s="171">
        <v>1</v>
      </c>
      <c r="J34" s="171">
        <v>2</v>
      </c>
      <c r="K34" s="171">
        <v>11</v>
      </c>
      <c r="L34" s="171">
        <v>3</v>
      </c>
      <c r="M34" s="171">
        <v>10</v>
      </c>
      <c r="N34" s="171">
        <v>6</v>
      </c>
      <c r="O34" s="171">
        <v>5</v>
      </c>
      <c r="P34" s="171">
        <v>12</v>
      </c>
      <c r="Q34" s="171">
        <v>11</v>
      </c>
      <c r="R34" s="171">
        <v>11</v>
      </c>
      <c r="S34" s="164">
        <v>2</v>
      </c>
      <c r="T34" s="171">
        <v>6</v>
      </c>
      <c r="U34" s="171">
        <v>7</v>
      </c>
      <c r="V34" s="165">
        <v>1</v>
      </c>
      <c r="W34" s="153"/>
      <c r="X34" s="154"/>
      <c r="Y34" s="154"/>
      <c r="Z34" s="155"/>
    </row>
    <row r="35" spans="1:26" ht="15.75" customHeight="1" thickBot="1">
      <c r="A35" s="188" t="s">
        <v>144</v>
      </c>
      <c r="B35" s="194" t="s">
        <v>107</v>
      </c>
      <c r="C35" s="196" t="s">
        <v>108</v>
      </c>
      <c r="D35" s="205" t="s">
        <v>145</v>
      </c>
      <c r="E35" s="210">
        <v>16</v>
      </c>
      <c r="F35" s="210">
        <v>16</v>
      </c>
      <c r="G35" s="162">
        <v>4</v>
      </c>
      <c r="H35" s="173">
        <v>12</v>
      </c>
      <c r="I35" s="173">
        <v>1</v>
      </c>
      <c r="J35" s="173">
        <v>8</v>
      </c>
      <c r="K35" s="173">
        <v>7</v>
      </c>
      <c r="L35" s="173">
        <v>8</v>
      </c>
      <c r="M35" s="173">
        <v>8</v>
      </c>
      <c r="N35" s="173">
        <v>8</v>
      </c>
      <c r="O35" s="173">
        <v>6</v>
      </c>
      <c r="P35" s="173">
        <v>15</v>
      </c>
      <c r="Q35" s="173">
        <v>9</v>
      </c>
      <c r="R35" s="173">
        <v>15</v>
      </c>
      <c r="S35" s="160">
        <v>0</v>
      </c>
      <c r="T35" s="173">
        <v>9</v>
      </c>
      <c r="U35" s="173">
        <v>6</v>
      </c>
      <c r="V35" s="161">
        <v>1</v>
      </c>
      <c r="W35" s="183">
        <v>0</v>
      </c>
      <c r="X35" s="185">
        <v>56.25</v>
      </c>
      <c r="Y35" s="185">
        <v>37.5</v>
      </c>
      <c r="Z35" s="187">
        <v>6.25</v>
      </c>
    </row>
    <row r="36" spans="1:26" ht="15.75" customHeight="1" thickBot="1">
      <c r="A36" s="188" t="s">
        <v>146</v>
      </c>
      <c r="B36" s="194" t="s">
        <v>107</v>
      </c>
      <c r="C36" s="196" t="s">
        <v>108</v>
      </c>
      <c r="D36" s="205" t="s">
        <v>147</v>
      </c>
      <c r="E36" s="210">
        <v>12</v>
      </c>
      <c r="F36" s="210">
        <v>10</v>
      </c>
      <c r="G36" s="162">
        <v>3</v>
      </c>
      <c r="H36" s="173">
        <v>7</v>
      </c>
      <c r="I36" s="173">
        <v>0</v>
      </c>
      <c r="J36" s="173">
        <v>3</v>
      </c>
      <c r="K36" s="173">
        <v>7</v>
      </c>
      <c r="L36" s="173">
        <v>2</v>
      </c>
      <c r="M36" s="173">
        <v>8</v>
      </c>
      <c r="N36" s="173">
        <v>4</v>
      </c>
      <c r="O36" s="173">
        <v>7</v>
      </c>
      <c r="P36" s="173">
        <v>8</v>
      </c>
      <c r="Q36" s="173">
        <v>9</v>
      </c>
      <c r="R36" s="173">
        <v>10</v>
      </c>
      <c r="S36" s="160">
        <v>0</v>
      </c>
      <c r="T36" s="173">
        <v>4</v>
      </c>
      <c r="U36" s="173">
        <v>5</v>
      </c>
      <c r="V36" s="161">
        <v>1</v>
      </c>
      <c r="W36" s="183">
        <v>0</v>
      </c>
      <c r="X36" s="185">
        <v>40</v>
      </c>
      <c r="Y36" s="185">
        <v>50</v>
      </c>
      <c r="Z36" s="187">
        <v>10</v>
      </c>
    </row>
    <row r="37" spans="1:26" ht="15.75" customHeight="1" thickBot="1">
      <c r="A37" s="188" t="s">
        <v>148</v>
      </c>
      <c r="B37" s="194" t="s">
        <v>107</v>
      </c>
      <c r="C37" s="196" t="s">
        <v>108</v>
      </c>
      <c r="D37" s="205" t="s">
        <v>149</v>
      </c>
      <c r="E37" s="210">
        <v>19</v>
      </c>
      <c r="F37" s="210">
        <v>18</v>
      </c>
      <c r="G37" s="162">
        <v>3</v>
      </c>
      <c r="H37" s="173">
        <v>13</v>
      </c>
      <c r="I37" s="173">
        <v>2</v>
      </c>
      <c r="J37" s="173">
        <v>10</v>
      </c>
      <c r="K37" s="173">
        <v>5</v>
      </c>
      <c r="L37" s="173">
        <v>7</v>
      </c>
      <c r="M37" s="173">
        <v>7</v>
      </c>
      <c r="N37" s="173">
        <v>5</v>
      </c>
      <c r="O37" s="173">
        <v>6</v>
      </c>
      <c r="P37" s="173">
        <v>12</v>
      </c>
      <c r="Q37" s="173">
        <v>9</v>
      </c>
      <c r="R37" s="173">
        <v>15</v>
      </c>
      <c r="S37" s="160">
        <v>4</v>
      </c>
      <c r="T37" s="173">
        <v>8</v>
      </c>
      <c r="U37" s="173">
        <v>5</v>
      </c>
      <c r="V37" s="161">
        <v>1</v>
      </c>
      <c r="W37" s="183">
        <v>22.22222222222222</v>
      </c>
      <c r="X37" s="185">
        <v>44.44444444444444</v>
      </c>
      <c r="Y37" s="185">
        <v>27.77777777777778</v>
      </c>
      <c r="Z37" s="187">
        <v>5.555555555555555</v>
      </c>
    </row>
    <row r="38" spans="1:26" ht="15.75" customHeight="1" thickBot="1">
      <c r="A38" s="191" t="s">
        <v>150</v>
      </c>
      <c r="B38" s="194" t="s">
        <v>107</v>
      </c>
      <c r="C38" s="196" t="s">
        <v>108</v>
      </c>
      <c r="D38" s="205" t="s">
        <v>151</v>
      </c>
      <c r="E38" s="210">
        <v>9</v>
      </c>
      <c r="F38" s="210">
        <v>9</v>
      </c>
      <c r="G38" s="162">
        <v>6</v>
      </c>
      <c r="H38" s="173">
        <v>3</v>
      </c>
      <c r="I38" s="173">
        <v>0</v>
      </c>
      <c r="J38" s="173">
        <v>3</v>
      </c>
      <c r="K38" s="173">
        <v>6</v>
      </c>
      <c r="L38" s="173">
        <v>1</v>
      </c>
      <c r="M38" s="173">
        <v>8</v>
      </c>
      <c r="N38" s="173">
        <v>5</v>
      </c>
      <c r="O38" s="173">
        <v>1</v>
      </c>
      <c r="P38" s="173">
        <v>3</v>
      </c>
      <c r="Q38" s="173">
        <v>6</v>
      </c>
      <c r="R38" s="173">
        <v>9</v>
      </c>
      <c r="S38" s="160">
        <v>0</v>
      </c>
      <c r="T38" s="173">
        <v>6</v>
      </c>
      <c r="U38" s="173">
        <v>3</v>
      </c>
      <c r="V38" s="161">
        <v>0</v>
      </c>
      <c r="W38" s="183">
        <v>0</v>
      </c>
      <c r="X38" s="185">
        <v>66.66666666666666</v>
      </c>
      <c r="Y38" s="185">
        <v>33.33333333333333</v>
      </c>
      <c r="Z38" s="187">
        <v>0</v>
      </c>
    </row>
    <row r="39" spans="1:26" ht="15">
      <c r="A39" s="192" t="s">
        <v>152</v>
      </c>
      <c r="B39" s="194" t="s">
        <v>107</v>
      </c>
      <c r="C39" s="196" t="s">
        <v>108</v>
      </c>
      <c r="D39" s="205" t="s">
        <v>153</v>
      </c>
      <c r="E39" s="210">
        <v>19</v>
      </c>
      <c r="F39" s="210">
        <v>19</v>
      </c>
      <c r="G39" s="162">
        <v>2</v>
      </c>
      <c r="H39" s="173">
        <v>16</v>
      </c>
      <c r="I39" s="173">
        <v>4</v>
      </c>
      <c r="J39" s="173">
        <v>8</v>
      </c>
      <c r="K39" s="173">
        <v>7</v>
      </c>
      <c r="L39" s="173">
        <v>2</v>
      </c>
      <c r="M39" s="173">
        <v>16</v>
      </c>
      <c r="N39" s="173">
        <v>9</v>
      </c>
      <c r="O39" s="173">
        <v>11</v>
      </c>
      <c r="P39" s="173">
        <v>17</v>
      </c>
      <c r="Q39" s="173">
        <v>14</v>
      </c>
      <c r="R39" s="173">
        <v>19</v>
      </c>
      <c r="S39" s="160">
        <v>2</v>
      </c>
      <c r="T39" s="173">
        <v>5</v>
      </c>
      <c r="U39" s="173">
        <v>11</v>
      </c>
      <c r="V39" s="161">
        <v>1</v>
      </c>
      <c r="W39" s="150">
        <v>6.896551724137931</v>
      </c>
      <c r="X39" s="151">
        <v>27.586206896551722</v>
      </c>
      <c r="Y39" s="151">
        <v>48.275862068965516</v>
      </c>
      <c r="Z39" s="152">
        <v>17.24137931034483</v>
      </c>
    </row>
    <row r="40" spans="1:26" ht="15">
      <c r="A40" s="193"/>
      <c r="B40" s="197" t="s">
        <v>112</v>
      </c>
      <c r="C40" s="195" t="s">
        <v>108</v>
      </c>
      <c r="D40" s="206" t="s">
        <v>154</v>
      </c>
      <c r="E40" s="211">
        <v>19</v>
      </c>
      <c r="F40" s="211">
        <v>18</v>
      </c>
      <c r="G40" s="166">
        <v>3</v>
      </c>
      <c r="H40" s="171">
        <v>15</v>
      </c>
      <c r="I40" s="171">
        <v>0</v>
      </c>
      <c r="J40" s="171">
        <v>9</v>
      </c>
      <c r="K40" s="171">
        <v>9</v>
      </c>
      <c r="L40" s="171">
        <v>2</v>
      </c>
      <c r="M40" s="171">
        <v>15</v>
      </c>
      <c r="N40" s="171">
        <v>10</v>
      </c>
      <c r="O40" s="171">
        <v>10</v>
      </c>
      <c r="P40" s="171">
        <v>16</v>
      </c>
      <c r="Q40" s="171">
        <v>16</v>
      </c>
      <c r="R40" s="171">
        <v>17</v>
      </c>
      <c r="S40" s="164">
        <v>0</v>
      </c>
      <c r="T40" s="171">
        <v>6</v>
      </c>
      <c r="U40" s="171">
        <v>9</v>
      </c>
      <c r="V40" s="165">
        <v>3</v>
      </c>
      <c r="W40" s="153"/>
      <c r="X40" s="154"/>
      <c r="Y40" s="154"/>
      <c r="Z40" s="155"/>
    </row>
    <row r="41" spans="1:26" ht="15.75" thickBot="1">
      <c r="A41" s="193"/>
      <c r="B41" s="197" t="s">
        <v>113</v>
      </c>
      <c r="C41" s="195" t="s">
        <v>108</v>
      </c>
      <c r="D41" s="206" t="s">
        <v>155</v>
      </c>
      <c r="E41" s="211">
        <v>21</v>
      </c>
      <c r="F41" s="211">
        <v>21</v>
      </c>
      <c r="G41" s="166">
        <v>4</v>
      </c>
      <c r="H41" s="171">
        <v>17</v>
      </c>
      <c r="I41" s="171">
        <v>2</v>
      </c>
      <c r="J41" s="171">
        <v>6</v>
      </c>
      <c r="K41" s="171">
        <v>13</v>
      </c>
      <c r="L41" s="171">
        <v>7</v>
      </c>
      <c r="M41" s="171">
        <v>13</v>
      </c>
      <c r="N41" s="171">
        <v>13</v>
      </c>
      <c r="O41" s="171">
        <v>14</v>
      </c>
      <c r="P41" s="171">
        <v>18</v>
      </c>
      <c r="Q41" s="171">
        <v>19</v>
      </c>
      <c r="R41" s="171">
        <v>20</v>
      </c>
      <c r="S41" s="164">
        <v>2</v>
      </c>
      <c r="T41" s="171">
        <v>5</v>
      </c>
      <c r="U41" s="171">
        <v>8</v>
      </c>
      <c r="V41" s="165">
        <v>6</v>
      </c>
      <c r="W41" s="153"/>
      <c r="X41" s="154"/>
      <c r="Y41" s="154"/>
      <c r="Z41" s="155"/>
    </row>
    <row r="42" spans="1:26" ht="15">
      <c r="A42" s="192" t="s">
        <v>156</v>
      </c>
      <c r="B42" s="194" t="s">
        <v>107</v>
      </c>
      <c r="C42" s="196" t="s">
        <v>108</v>
      </c>
      <c r="D42" s="205" t="s">
        <v>157</v>
      </c>
      <c r="E42" s="210">
        <v>19</v>
      </c>
      <c r="F42" s="210">
        <v>15</v>
      </c>
      <c r="G42" s="162">
        <v>0</v>
      </c>
      <c r="H42" s="173">
        <v>15</v>
      </c>
      <c r="I42" s="173">
        <v>0</v>
      </c>
      <c r="J42" s="173">
        <v>2</v>
      </c>
      <c r="K42" s="173">
        <v>13</v>
      </c>
      <c r="L42" s="173">
        <v>0</v>
      </c>
      <c r="M42" s="173">
        <v>14</v>
      </c>
      <c r="N42" s="173">
        <v>8</v>
      </c>
      <c r="O42" s="173">
        <v>7</v>
      </c>
      <c r="P42" s="173">
        <v>9</v>
      </c>
      <c r="Q42" s="173">
        <v>14</v>
      </c>
      <c r="R42" s="173">
        <v>14</v>
      </c>
      <c r="S42" s="160">
        <v>0</v>
      </c>
      <c r="T42" s="173">
        <v>4</v>
      </c>
      <c r="U42" s="173">
        <v>7</v>
      </c>
      <c r="V42" s="161">
        <v>4</v>
      </c>
      <c r="W42" s="150">
        <v>13.333333333333334</v>
      </c>
      <c r="X42" s="151">
        <v>40</v>
      </c>
      <c r="Y42" s="151">
        <v>33.33333333333333</v>
      </c>
      <c r="Z42" s="152">
        <v>13.333333333333334</v>
      </c>
    </row>
    <row r="43" spans="1:26" ht="15.75" thickBot="1">
      <c r="A43" s="193"/>
      <c r="B43" s="197" t="s">
        <v>112</v>
      </c>
      <c r="C43" s="195" t="s">
        <v>108</v>
      </c>
      <c r="D43" s="206" t="s">
        <v>158</v>
      </c>
      <c r="E43" s="211">
        <v>20</v>
      </c>
      <c r="F43" s="211">
        <v>15</v>
      </c>
      <c r="G43" s="166">
        <v>3</v>
      </c>
      <c r="H43" s="171">
        <v>8</v>
      </c>
      <c r="I43" s="171">
        <v>0</v>
      </c>
      <c r="J43" s="171">
        <v>5</v>
      </c>
      <c r="K43" s="171">
        <v>6</v>
      </c>
      <c r="L43" s="171">
        <v>5</v>
      </c>
      <c r="M43" s="171">
        <v>2</v>
      </c>
      <c r="N43" s="171">
        <v>6</v>
      </c>
      <c r="O43" s="171">
        <v>7</v>
      </c>
      <c r="P43" s="171">
        <v>11</v>
      </c>
      <c r="Q43" s="171">
        <v>11</v>
      </c>
      <c r="R43" s="171">
        <v>11</v>
      </c>
      <c r="S43" s="164">
        <v>4</v>
      </c>
      <c r="T43" s="171">
        <v>8</v>
      </c>
      <c r="U43" s="171">
        <v>3</v>
      </c>
      <c r="V43" s="165">
        <v>0</v>
      </c>
      <c r="W43" s="153"/>
      <c r="X43" s="154"/>
      <c r="Y43" s="154"/>
      <c r="Z43" s="155"/>
    </row>
    <row r="44" spans="1:26" ht="15.75" customHeight="1" thickBot="1">
      <c r="A44" s="191" t="s">
        <v>159</v>
      </c>
      <c r="B44" s="194" t="s">
        <v>107</v>
      </c>
      <c r="C44" s="196" t="s">
        <v>108</v>
      </c>
      <c r="D44" s="205" t="s">
        <v>66</v>
      </c>
      <c r="E44" s="210">
        <v>12</v>
      </c>
      <c r="F44" s="210">
        <v>12</v>
      </c>
      <c r="G44" s="162">
        <v>3</v>
      </c>
      <c r="H44" s="173">
        <v>9</v>
      </c>
      <c r="I44" s="173">
        <v>1</v>
      </c>
      <c r="J44" s="173">
        <v>9</v>
      </c>
      <c r="K44" s="173">
        <v>2</v>
      </c>
      <c r="L44" s="173">
        <v>2</v>
      </c>
      <c r="M44" s="173">
        <v>9</v>
      </c>
      <c r="N44" s="173">
        <v>4</v>
      </c>
      <c r="O44" s="173">
        <v>4</v>
      </c>
      <c r="P44" s="173">
        <v>12</v>
      </c>
      <c r="Q44" s="173">
        <v>10</v>
      </c>
      <c r="R44" s="173">
        <v>12</v>
      </c>
      <c r="S44" s="160">
        <v>1</v>
      </c>
      <c r="T44" s="173">
        <v>5</v>
      </c>
      <c r="U44" s="173">
        <v>5</v>
      </c>
      <c r="V44" s="161">
        <v>1</v>
      </c>
      <c r="W44" s="183">
        <v>8.333333333333332</v>
      </c>
      <c r="X44" s="185">
        <v>41.66666666666667</v>
      </c>
      <c r="Y44" s="185">
        <v>41.66666666666667</v>
      </c>
      <c r="Z44" s="187">
        <v>8.333333333333332</v>
      </c>
    </row>
    <row r="45" spans="1:26" ht="15.75" customHeight="1" thickBot="1">
      <c r="A45" s="191" t="s">
        <v>160</v>
      </c>
      <c r="B45" s="194" t="s">
        <v>107</v>
      </c>
      <c r="C45" s="196" t="s">
        <v>108</v>
      </c>
      <c r="D45" s="205" t="s">
        <v>161</v>
      </c>
      <c r="E45" s="210">
        <v>25</v>
      </c>
      <c r="F45" s="210">
        <v>25</v>
      </c>
      <c r="G45" s="162">
        <v>9</v>
      </c>
      <c r="H45" s="173">
        <v>15</v>
      </c>
      <c r="I45" s="173">
        <v>1</v>
      </c>
      <c r="J45" s="173">
        <v>0</v>
      </c>
      <c r="K45" s="173">
        <v>23</v>
      </c>
      <c r="L45" s="173">
        <v>9</v>
      </c>
      <c r="M45" s="173">
        <v>12</v>
      </c>
      <c r="N45" s="173">
        <v>10</v>
      </c>
      <c r="O45" s="173">
        <v>15</v>
      </c>
      <c r="P45" s="173">
        <v>19</v>
      </c>
      <c r="Q45" s="173">
        <v>22</v>
      </c>
      <c r="R45" s="173">
        <v>22</v>
      </c>
      <c r="S45" s="160">
        <v>2</v>
      </c>
      <c r="T45" s="173">
        <v>11</v>
      </c>
      <c r="U45" s="173">
        <v>9</v>
      </c>
      <c r="V45" s="161">
        <v>3</v>
      </c>
      <c r="W45" s="183">
        <v>8</v>
      </c>
      <c r="X45" s="185">
        <v>44</v>
      </c>
      <c r="Y45" s="185">
        <v>36</v>
      </c>
      <c r="Z45" s="187">
        <v>12</v>
      </c>
    </row>
    <row r="46" spans="1:26" ht="15">
      <c r="A46" s="192" t="s">
        <v>162</v>
      </c>
      <c r="B46" s="194" t="s">
        <v>107</v>
      </c>
      <c r="C46" s="196" t="s">
        <v>108</v>
      </c>
      <c r="D46" s="205" t="s">
        <v>163</v>
      </c>
      <c r="E46" s="210">
        <v>13</v>
      </c>
      <c r="F46" s="210">
        <v>12</v>
      </c>
      <c r="G46" s="162">
        <v>1</v>
      </c>
      <c r="H46" s="173">
        <v>11</v>
      </c>
      <c r="I46" s="173">
        <v>0</v>
      </c>
      <c r="J46" s="173">
        <v>4</v>
      </c>
      <c r="K46" s="173">
        <v>7</v>
      </c>
      <c r="L46" s="173">
        <v>3</v>
      </c>
      <c r="M46" s="173">
        <v>9</v>
      </c>
      <c r="N46" s="173">
        <v>10</v>
      </c>
      <c r="O46" s="173">
        <v>7</v>
      </c>
      <c r="P46" s="173">
        <v>11</v>
      </c>
      <c r="Q46" s="173">
        <v>8</v>
      </c>
      <c r="R46" s="173">
        <v>12</v>
      </c>
      <c r="S46" s="160">
        <v>1</v>
      </c>
      <c r="T46" s="173">
        <v>2</v>
      </c>
      <c r="U46" s="173">
        <v>7</v>
      </c>
      <c r="V46" s="161">
        <v>2</v>
      </c>
      <c r="W46" s="150">
        <v>7.6923076923076925</v>
      </c>
      <c r="X46" s="151">
        <v>26.923076923076923</v>
      </c>
      <c r="Y46" s="151">
        <v>53.84615384615385</v>
      </c>
      <c r="Z46" s="152">
        <v>11.538461538461538</v>
      </c>
    </row>
    <row r="47" spans="1:26" ht="15.75" thickBot="1">
      <c r="A47" s="193"/>
      <c r="B47" s="197" t="s">
        <v>112</v>
      </c>
      <c r="C47" s="195" t="s">
        <v>108</v>
      </c>
      <c r="D47" s="206" t="s">
        <v>163</v>
      </c>
      <c r="E47" s="211">
        <v>14</v>
      </c>
      <c r="F47" s="211">
        <v>14</v>
      </c>
      <c r="G47" s="166">
        <v>2</v>
      </c>
      <c r="H47" s="171">
        <v>12</v>
      </c>
      <c r="I47" s="171">
        <v>3</v>
      </c>
      <c r="J47" s="171">
        <v>6</v>
      </c>
      <c r="K47" s="171">
        <v>5</v>
      </c>
      <c r="L47" s="171">
        <v>0</v>
      </c>
      <c r="M47" s="171">
        <v>13</v>
      </c>
      <c r="N47" s="171">
        <v>8</v>
      </c>
      <c r="O47" s="171">
        <v>3</v>
      </c>
      <c r="P47" s="171">
        <v>10</v>
      </c>
      <c r="Q47" s="171">
        <v>11</v>
      </c>
      <c r="R47" s="171">
        <v>14</v>
      </c>
      <c r="S47" s="164">
        <v>1</v>
      </c>
      <c r="T47" s="171">
        <v>5</v>
      </c>
      <c r="U47" s="171">
        <v>7</v>
      </c>
      <c r="V47" s="165">
        <v>1</v>
      </c>
      <c r="W47" s="153"/>
      <c r="X47" s="154"/>
      <c r="Y47" s="154"/>
      <c r="Z47" s="155"/>
    </row>
    <row r="48" spans="1:26" ht="15">
      <c r="A48" s="192" t="s">
        <v>164</v>
      </c>
      <c r="B48" s="194" t="s">
        <v>107</v>
      </c>
      <c r="C48" s="196" t="s">
        <v>108</v>
      </c>
      <c r="D48" s="205" t="s">
        <v>165</v>
      </c>
      <c r="E48" s="210">
        <v>16</v>
      </c>
      <c r="F48" s="210">
        <v>14</v>
      </c>
      <c r="G48" s="162">
        <v>6</v>
      </c>
      <c r="H48" s="173">
        <v>8</v>
      </c>
      <c r="I48" s="173">
        <v>3</v>
      </c>
      <c r="J48" s="173">
        <v>11</v>
      </c>
      <c r="K48" s="173">
        <v>0</v>
      </c>
      <c r="L48" s="173">
        <v>1</v>
      </c>
      <c r="M48" s="173">
        <v>11</v>
      </c>
      <c r="N48" s="173">
        <v>2</v>
      </c>
      <c r="O48" s="173">
        <v>2</v>
      </c>
      <c r="P48" s="173">
        <v>12</v>
      </c>
      <c r="Q48" s="173">
        <v>10</v>
      </c>
      <c r="R48" s="173">
        <v>10</v>
      </c>
      <c r="S48" s="160">
        <v>1</v>
      </c>
      <c r="T48" s="173">
        <v>12</v>
      </c>
      <c r="U48" s="173">
        <v>1</v>
      </c>
      <c r="V48" s="161">
        <v>0</v>
      </c>
      <c r="W48" s="150">
        <v>3.571428571428571</v>
      </c>
      <c r="X48" s="151">
        <v>71.42857142857143</v>
      </c>
      <c r="Y48" s="151">
        <v>21.428571428571427</v>
      </c>
      <c r="Z48" s="152">
        <v>3.571428571428571</v>
      </c>
    </row>
    <row r="49" spans="1:26" ht="15.75" thickBot="1">
      <c r="A49" s="193"/>
      <c r="B49" s="197" t="s">
        <v>112</v>
      </c>
      <c r="C49" s="195" t="s">
        <v>108</v>
      </c>
      <c r="D49" s="206" t="s">
        <v>165</v>
      </c>
      <c r="E49" s="211">
        <v>15</v>
      </c>
      <c r="F49" s="211">
        <v>14</v>
      </c>
      <c r="G49" s="166">
        <v>2</v>
      </c>
      <c r="H49" s="171">
        <v>12</v>
      </c>
      <c r="I49" s="171">
        <v>0</v>
      </c>
      <c r="J49" s="171">
        <v>10</v>
      </c>
      <c r="K49" s="171">
        <v>4</v>
      </c>
      <c r="L49" s="171">
        <v>4</v>
      </c>
      <c r="M49" s="171">
        <v>10</v>
      </c>
      <c r="N49" s="171">
        <v>7</v>
      </c>
      <c r="O49" s="171">
        <v>5</v>
      </c>
      <c r="P49" s="171">
        <v>10</v>
      </c>
      <c r="Q49" s="171">
        <v>13</v>
      </c>
      <c r="R49" s="171">
        <v>14</v>
      </c>
      <c r="S49" s="164">
        <v>0</v>
      </c>
      <c r="T49" s="171">
        <v>8</v>
      </c>
      <c r="U49" s="171">
        <v>5</v>
      </c>
      <c r="V49" s="165">
        <v>1</v>
      </c>
      <c r="W49" s="153"/>
      <c r="X49" s="154"/>
      <c r="Y49" s="154"/>
      <c r="Z49" s="155"/>
    </row>
    <row r="50" spans="1:26" ht="15">
      <c r="A50" s="192" t="s">
        <v>166</v>
      </c>
      <c r="B50" s="194" t="s">
        <v>107</v>
      </c>
      <c r="C50" s="196" t="s">
        <v>108</v>
      </c>
      <c r="D50" s="205" t="s">
        <v>167</v>
      </c>
      <c r="E50" s="210">
        <v>25</v>
      </c>
      <c r="F50" s="210">
        <v>24</v>
      </c>
      <c r="G50" s="162">
        <v>6</v>
      </c>
      <c r="H50" s="173">
        <v>18</v>
      </c>
      <c r="I50" s="173">
        <v>0</v>
      </c>
      <c r="J50" s="173">
        <v>2</v>
      </c>
      <c r="K50" s="173">
        <v>22</v>
      </c>
      <c r="L50" s="173">
        <v>5</v>
      </c>
      <c r="M50" s="173">
        <v>16</v>
      </c>
      <c r="N50" s="173">
        <v>12</v>
      </c>
      <c r="O50" s="173">
        <v>17</v>
      </c>
      <c r="P50" s="173">
        <v>17</v>
      </c>
      <c r="Q50" s="173">
        <v>23</v>
      </c>
      <c r="R50" s="173">
        <v>24</v>
      </c>
      <c r="S50" s="160">
        <v>0</v>
      </c>
      <c r="T50" s="173">
        <v>6</v>
      </c>
      <c r="U50" s="173">
        <v>15</v>
      </c>
      <c r="V50" s="161">
        <v>3</v>
      </c>
      <c r="W50" s="150">
        <v>11.11111111111111</v>
      </c>
      <c r="X50" s="151">
        <v>37.77777777777778</v>
      </c>
      <c r="Y50" s="151">
        <v>40</v>
      </c>
      <c r="Z50" s="152">
        <v>11.11111111111111</v>
      </c>
    </row>
    <row r="51" spans="1:26" ht="15.75" thickBot="1">
      <c r="A51" s="193"/>
      <c r="B51" s="197" t="s">
        <v>112</v>
      </c>
      <c r="C51" s="195" t="s">
        <v>108</v>
      </c>
      <c r="D51" s="206" t="s">
        <v>167</v>
      </c>
      <c r="E51" s="211">
        <v>22</v>
      </c>
      <c r="F51" s="211">
        <v>21</v>
      </c>
      <c r="G51" s="166">
        <v>5</v>
      </c>
      <c r="H51" s="171">
        <v>14</v>
      </c>
      <c r="I51" s="171">
        <v>3</v>
      </c>
      <c r="J51" s="171">
        <v>9</v>
      </c>
      <c r="K51" s="171">
        <v>6</v>
      </c>
      <c r="L51" s="171">
        <v>7</v>
      </c>
      <c r="M51" s="171">
        <v>7</v>
      </c>
      <c r="N51" s="171">
        <v>4</v>
      </c>
      <c r="O51" s="171">
        <v>12</v>
      </c>
      <c r="P51" s="171">
        <v>14</v>
      </c>
      <c r="Q51" s="171">
        <v>15</v>
      </c>
      <c r="R51" s="171">
        <v>13</v>
      </c>
      <c r="S51" s="164">
        <v>5</v>
      </c>
      <c r="T51" s="171">
        <v>11</v>
      </c>
      <c r="U51" s="171">
        <v>3</v>
      </c>
      <c r="V51" s="165">
        <v>2</v>
      </c>
      <c r="W51" s="153"/>
      <c r="X51" s="154"/>
      <c r="Y51" s="154"/>
      <c r="Z51" s="155"/>
    </row>
    <row r="52" spans="1:26" ht="15.75" customHeight="1" thickBot="1">
      <c r="A52" s="191" t="s">
        <v>168</v>
      </c>
      <c r="B52" s="194" t="s">
        <v>107</v>
      </c>
      <c r="C52" s="196" t="s">
        <v>108</v>
      </c>
      <c r="D52" s="205" t="s">
        <v>169</v>
      </c>
      <c r="E52" s="210">
        <v>7</v>
      </c>
      <c r="F52" s="210">
        <v>7</v>
      </c>
      <c r="G52" s="162">
        <v>2</v>
      </c>
      <c r="H52" s="173">
        <v>5</v>
      </c>
      <c r="I52" s="173">
        <v>0</v>
      </c>
      <c r="J52" s="173">
        <v>3</v>
      </c>
      <c r="K52" s="173">
        <v>4</v>
      </c>
      <c r="L52" s="173">
        <v>2</v>
      </c>
      <c r="M52" s="173">
        <v>5</v>
      </c>
      <c r="N52" s="173">
        <v>2</v>
      </c>
      <c r="O52" s="173">
        <v>2</v>
      </c>
      <c r="P52" s="173">
        <v>5</v>
      </c>
      <c r="Q52" s="173">
        <v>4</v>
      </c>
      <c r="R52" s="173">
        <v>7</v>
      </c>
      <c r="S52" s="160">
        <v>1</v>
      </c>
      <c r="T52" s="173">
        <v>3</v>
      </c>
      <c r="U52" s="173">
        <v>1</v>
      </c>
      <c r="V52" s="161">
        <v>2</v>
      </c>
      <c r="W52" s="183">
        <v>14.285714285714285</v>
      </c>
      <c r="X52" s="185">
        <v>42.857142857142854</v>
      </c>
      <c r="Y52" s="185">
        <v>14.285714285714285</v>
      </c>
      <c r="Z52" s="187">
        <v>28.57142857142857</v>
      </c>
    </row>
    <row r="53" spans="1:26" ht="15.75" customHeight="1" thickBot="1">
      <c r="A53" s="191" t="s">
        <v>170</v>
      </c>
      <c r="B53" s="194" t="s">
        <v>107</v>
      </c>
      <c r="C53" s="196" t="s">
        <v>108</v>
      </c>
      <c r="D53" s="205" t="s">
        <v>171</v>
      </c>
      <c r="E53" s="210">
        <v>1</v>
      </c>
      <c r="F53" s="210">
        <v>1</v>
      </c>
      <c r="G53" s="162">
        <v>0</v>
      </c>
      <c r="H53" s="173">
        <v>1</v>
      </c>
      <c r="I53" s="173">
        <v>0</v>
      </c>
      <c r="J53" s="173">
        <v>1</v>
      </c>
      <c r="K53" s="173">
        <v>0</v>
      </c>
      <c r="L53" s="173">
        <v>1</v>
      </c>
      <c r="M53" s="173">
        <v>0</v>
      </c>
      <c r="N53" s="173">
        <v>0</v>
      </c>
      <c r="O53" s="173">
        <v>1</v>
      </c>
      <c r="P53" s="173">
        <v>1</v>
      </c>
      <c r="Q53" s="173">
        <v>1</v>
      </c>
      <c r="R53" s="173">
        <v>0</v>
      </c>
      <c r="S53" s="160">
        <v>0</v>
      </c>
      <c r="T53" s="173">
        <v>1</v>
      </c>
      <c r="U53" s="173">
        <v>0</v>
      </c>
      <c r="V53" s="161">
        <v>0</v>
      </c>
      <c r="W53" s="183">
        <v>0</v>
      </c>
      <c r="X53" s="185">
        <v>100</v>
      </c>
      <c r="Y53" s="185">
        <v>0</v>
      </c>
      <c r="Z53" s="187">
        <v>0</v>
      </c>
    </row>
    <row r="54" spans="1:26" ht="15.75" customHeight="1" thickBot="1">
      <c r="A54" s="191" t="s">
        <v>172</v>
      </c>
      <c r="B54" s="194" t="s">
        <v>107</v>
      </c>
      <c r="C54" s="196" t="s">
        <v>108</v>
      </c>
      <c r="D54" s="205" t="s">
        <v>173</v>
      </c>
      <c r="E54" s="210">
        <v>11</v>
      </c>
      <c r="F54" s="210">
        <v>11</v>
      </c>
      <c r="G54" s="162">
        <v>4</v>
      </c>
      <c r="H54" s="173">
        <v>6</v>
      </c>
      <c r="I54" s="173">
        <v>2</v>
      </c>
      <c r="J54" s="173">
        <v>7</v>
      </c>
      <c r="K54" s="173">
        <v>1</v>
      </c>
      <c r="L54" s="173">
        <v>3</v>
      </c>
      <c r="M54" s="173">
        <v>6</v>
      </c>
      <c r="N54" s="173">
        <v>4</v>
      </c>
      <c r="O54" s="173">
        <v>4</v>
      </c>
      <c r="P54" s="173">
        <v>4</v>
      </c>
      <c r="Q54" s="173">
        <v>9</v>
      </c>
      <c r="R54" s="173">
        <v>10</v>
      </c>
      <c r="S54" s="160">
        <v>3</v>
      </c>
      <c r="T54" s="173">
        <v>4</v>
      </c>
      <c r="U54" s="173">
        <v>4</v>
      </c>
      <c r="V54" s="161">
        <v>0</v>
      </c>
      <c r="W54" s="183">
        <v>27.27272727272727</v>
      </c>
      <c r="X54" s="185">
        <v>36.36363636363637</v>
      </c>
      <c r="Y54" s="185">
        <v>36.36363636363637</v>
      </c>
      <c r="Z54" s="187">
        <v>0</v>
      </c>
    </row>
    <row r="55" spans="1:26" ht="15.75" customHeight="1" thickBot="1">
      <c r="A55" s="191" t="s">
        <v>174</v>
      </c>
      <c r="B55" s="194" t="s">
        <v>107</v>
      </c>
      <c r="C55" s="196" t="s">
        <v>108</v>
      </c>
      <c r="D55" s="205" t="s">
        <v>175</v>
      </c>
      <c r="E55" s="210">
        <v>3</v>
      </c>
      <c r="F55" s="210">
        <v>3</v>
      </c>
      <c r="G55" s="162">
        <v>3</v>
      </c>
      <c r="H55" s="173">
        <v>0</v>
      </c>
      <c r="I55" s="173">
        <v>1</v>
      </c>
      <c r="J55" s="173">
        <v>2</v>
      </c>
      <c r="K55" s="173">
        <v>0</v>
      </c>
      <c r="L55" s="173">
        <v>3</v>
      </c>
      <c r="M55" s="173">
        <v>0</v>
      </c>
      <c r="N55" s="173">
        <v>1</v>
      </c>
      <c r="O55" s="173">
        <v>2</v>
      </c>
      <c r="P55" s="173">
        <v>2</v>
      </c>
      <c r="Q55" s="173">
        <v>1</v>
      </c>
      <c r="R55" s="173">
        <v>2</v>
      </c>
      <c r="S55" s="160">
        <v>1</v>
      </c>
      <c r="T55" s="173">
        <v>2</v>
      </c>
      <c r="U55" s="173">
        <v>0</v>
      </c>
      <c r="V55" s="161">
        <v>0</v>
      </c>
      <c r="W55" s="183">
        <v>33.33333333333333</v>
      </c>
      <c r="X55" s="185">
        <v>66.66666666666666</v>
      </c>
      <c r="Y55" s="185">
        <v>0</v>
      </c>
      <c r="Z55" s="187">
        <v>0</v>
      </c>
    </row>
    <row r="56" spans="1:26" ht="15">
      <c r="A56" s="189" t="s">
        <v>176</v>
      </c>
      <c r="B56" s="194" t="s">
        <v>107</v>
      </c>
      <c r="C56" s="196" t="s">
        <v>108</v>
      </c>
      <c r="D56" s="205" t="s">
        <v>177</v>
      </c>
      <c r="E56" s="210">
        <v>22</v>
      </c>
      <c r="F56" s="210">
        <v>21</v>
      </c>
      <c r="G56" s="162">
        <v>1</v>
      </c>
      <c r="H56" s="173">
        <v>19</v>
      </c>
      <c r="I56" s="173">
        <v>1</v>
      </c>
      <c r="J56" s="173">
        <v>9</v>
      </c>
      <c r="K56" s="173">
        <v>11</v>
      </c>
      <c r="L56" s="173">
        <v>6</v>
      </c>
      <c r="M56" s="173">
        <v>15</v>
      </c>
      <c r="N56" s="173">
        <v>13</v>
      </c>
      <c r="O56" s="173">
        <v>10</v>
      </c>
      <c r="P56" s="173">
        <v>19</v>
      </c>
      <c r="Q56" s="173">
        <v>16</v>
      </c>
      <c r="R56" s="173">
        <v>21</v>
      </c>
      <c r="S56" s="160">
        <v>0</v>
      </c>
      <c r="T56" s="173">
        <v>9</v>
      </c>
      <c r="U56" s="173">
        <v>10</v>
      </c>
      <c r="V56" s="161">
        <v>2</v>
      </c>
      <c r="W56" s="150">
        <v>1.6666666666666667</v>
      </c>
      <c r="X56" s="151">
        <v>33.33333333333333</v>
      </c>
      <c r="Y56" s="151">
        <v>43.333333333333336</v>
      </c>
      <c r="Z56" s="152">
        <v>21.666666666666668</v>
      </c>
    </row>
    <row r="57" spans="1:26" ht="15">
      <c r="A57" s="190"/>
      <c r="B57" s="197" t="s">
        <v>112</v>
      </c>
      <c r="C57" s="195" t="s">
        <v>108</v>
      </c>
      <c r="D57" s="206" t="s">
        <v>178</v>
      </c>
      <c r="E57" s="211">
        <v>14</v>
      </c>
      <c r="F57" s="211">
        <v>12</v>
      </c>
      <c r="G57" s="166">
        <v>4</v>
      </c>
      <c r="H57" s="171">
        <v>7</v>
      </c>
      <c r="I57" s="171">
        <v>0</v>
      </c>
      <c r="J57" s="171">
        <v>4</v>
      </c>
      <c r="K57" s="171">
        <v>7</v>
      </c>
      <c r="L57" s="171">
        <v>4</v>
      </c>
      <c r="M57" s="171">
        <v>7</v>
      </c>
      <c r="N57" s="171">
        <v>7</v>
      </c>
      <c r="O57" s="171">
        <v>4</v>
      </c>
      <c r="P57" s="171">
        <v>8</v>
      </c>
      <c r="Q57" s="171">
        <v>9</v>
      </c>
      <c r="R57" s="171">
        <v>11</v>
      </c>
      <c r="S57" s="164">
        <v>1</v>
      </c>
      <c r="T57" s="171">
        <v>6</v>
      </c>
      <c r="U57" s="171">
        <v>4</v>
      </c>
      <c r="V57" s="165">
        <v>1</v>
      </c>
      <c r="W57" s="153"/>
      <c r="X57" s="154"/>
      <c r="Y57" s="154"/>
      <c r="Z57" s="155"/>
    </row>
    <row r="58" spans="1:26" ht="15.75" thickBot="1">
      <c r="A58" s="198"/>
      <c r="B58" s="199" t="s">
        <v>113</v>
      </c>
      <c r="C58" s="200" t="s">
        <v>108</v>
      </c>
      <c r="D58" s="207" t="s">
        <v>178</v>
      </c>
      <c r="E58" s="212">
        <v>27</v>
      </c>
      <c r="F58" s="212">
        <v>27</v>
      </c>
      <c r="G58" s="170">
        <v>2</v>
      </c>
      <c r="H58" s="172">
        <v>25</v>
      </c>
      <c r="I58" s="172">
        <v>0</v>
      </c>
      <c r="J58" s="172">
        <v>9</v>
      </c>
      <c r="K58" s="172">
        <v>18</v>
      </c>
      <c r="L58" s="172">
        <v>5</v>
      </c>
      <c r="M58" s="172">
        <v>22</v>
      </c>
      <c r="N58" s="172">
        <v>21</v>
      </c>
      <c r="O58" s="172">
        <v>18</v>
      </c>
      <c r="P58" s="172">
        <v>26</v>
      </c>
      <c r="Q58" s="172">
        <v>22</v>
      </c>
      <c r="R58" s="172">
        <v>26</v>
      </c>
      <c r="S58" s="168">
        <v>0</v>
      </c>
      <c r="T58" s="172">
        <v>5</v>
      </c>
      <c r="U58" s="172">
        <v>12</v>
      </c>
      <c r="V58" s="169">
        <v>10</v>
      </c>
      <c r="W58" s="156"/>
      <c r="X58" s="157"/>
      <c r="Y58" s="157"/>
      <c r="Z58" s="158"/>
    </row>
  </sheetData>
  <sheetProtection/>
  <mergeCells count="95">
    <mergeCell ref="A2:Z2"/>
    <mergeCell ref="A56:A58"/>
    <mergeCell ref="W56:W58"/>
    <mergeCell ref="X56:X58"/>
    <mergeCell ref="Y56:Y58"/>
    <mergeCell ref="Z56:Z58"/>
    <mergeCell ref="A50:A51"/>
    <mergeCell ref="W50:W51"/>
    <mergeCell ref="X50:X51"/>
    <mergeCell ref="Y50:Y51"/>
    <mergeCell ref="Z50:Z51"/>
    <mergeCell ref="A46:A47"/>
    <mergeCell ref="W46:W47"/>
    <mergeCell ref="X46:X47"/>
    <mergeCell ref="Y46:Y47"/>
    <mergeCell ref="Z46:Z47"/>
    <mergeCell ref="A48:A49"/>
    <mergeCell ref="W48:W49"/>
    <mergeCell ref="X48:X49"/>
    <mergeCell ref="Y48:Y49"/>
    <mergeCell ref="Z48:Z49"/>
    <mergeCell ref="A39:A41"/>
    <mergeCell ref="W39:W41"/>
    <mergeCell ref="X39:X41"/>
    <mergeCell ref="Y39:Y41"/>
    <mergeCell ref="Z39:Z41"/>
    <mergeCell ref="A42:A43"/>
    <mergeCell ref="W42:W43"/>
    <mergeCell ref="X42:X43"/>
    <mergeCell ref="Y42:Y43"/>
    <mergeCell ref="Z42:Z43"/>
    <mergeCell ref="A31:A32"/>
    <mergeCell ref="W31:W32"/>
    <mergeCell ref="X31:X32"/>
    <mergeCell ref="Y31:Y32"/>
    <mergeCell ref="Z31:Z32"/>
    <mergeCell ref="A33:A34"/>
    <mergeCell ref="W33:W34"/>
    <mergeCell ref="X33:X34"/>
    <mergeCell ref="Y33:Y34"/>
    <mergeCell ref="Z33:Z34"/>
    <mergeCell ref="A27:A28"/>
    <mergeCell ref="W27:W28"/>
    <mergeCell ref="X27:X28"/>
    <mergeCell ref="Y27:Y28"/>
    <mergeCell ref="Z27:Z28"/>
    <mergeCell ref="A29:A30"/>
    <mergeCell ref="W29:W30"/>
    <mergeCell ref="X29:X30"/>
    <mergeCell ref="Y29:Y30"/>
    <mergeCell ref="Z29:Z30"/>
    <mergeCell ref="A20:A21"/>
    <mergeCell ref="W20:W21"/>
    <mergeCell ref="X20:X21"/>
    <mergeCell ref="Y20:Y21"/>
    <mergeCell ref="Z20:Z21"/>
    <mergeCell ref="A22:A24"/>
    <mergeCell ref="W22:W24"/>
    <mergeCell ref="X22:X24"/>
    <mergeCell ref="Y22:Y24"/>
    <mergeCell ref="Z22:Z24"/>
    <mergeCell ref="A15:A16"/>
    <mergeCell ref="W15:W16"/>
    <mergeCell ref="X15:X16"/>
    <mergeCell ref="Y15:Y16"/>
    <mergeCell ref="Z15:Z16"/>
    <mergeCell ref="A17:A19"/>
    <mergeCell ref="W17:W19"/>
    <mergeCell ref="X17:X19"/>
    <mergeCell ref="Y17:Y19"/>
    <mergeCell ref="Z17:Z19"/>
    <mergeCell ref="A10:A12"/>
    <mergeCell ref="W10:W12"/>
    <mergeCell ref="X10:X12"/>
    <mergeCell ref="Y10:Y12"/>
    <mergeCell ref="Z10:Z12"/>
    <mergeCell ref="A13:A14"/>
    <mergeCell ref="W13:W14"/>
    <mergeCell ref="X13:X14"/>
    <mergeCell ref="Y13:Y14"/>
    <mergeCell ref="Z13:Z14"/>
    <mergeCell ref="G7:R7"/>
    <mergeCell ref="S7:V7"/>
    <mergeCell ref="W7:Z7"/>
    <mergeCell ref="A7:A8"/>
    <mergeCell ref="B7:B8"/>
    <mergeCell ref="C7:C8"/>
    <mergeCell ref="D7:D8"/>
    <mergeCell ref="E3:E7"/>
    <mergeCell ref="F3:F7"/>
    <mergeCell ref="A3:D6"/>
    <mergeCell ref="G3:R3"/>
    <mergeCell ref="S3:V5"/>
    <mergeCell ref="W3:Z5"/>
    <mergeCell ref="G5:R5"/>
  </mergeCells>
  <conditionalFormatting sqref="W9:Z58 G4:R4">
    <cfRule type="cellIs" priority="11" dxfId="2" operator="greaterThan" stopIfTrue="1">
      <formula>100</formula>
    </cfRule>
  </conditionalFormatting>
  <conditionalFormatting sqref="N9:V58">
    <cfRule type="cellIs" priority="10" dxfId="0" operator="greaterThan">
      <formula>$F9</formula>
    </cfRule>
  </conditionalFormatting>
  <conditionalFormatting sqref="C9:C58">
    <cfRule type="expression" priority="9" dxfId="2" stopIfTrue="1">
      <formula>IF(AND(NOT(ISBLANK($B9)),$C9=""),1)</formula>
    </cfRule>
  </conditionalFormatting>
  <conditionalFormatting sqref="E9:E58">
    <cfRule type="cellIs" priority="8" dxfId="0" operator="lessThan" stopIfTrue="1">
      <formula>$F9</formula>
    </cfRule>
  </conditionalFormatting>
  <conditionalFormatting sqref="G9:H58">
    <cfRule type="expression" priority="6" dxfId="5">
      <formula>IF(SUM($G9:$H9)&gt;$F9,1)</formula>
    </cfRule>
  </conditionalFormatting>
  <conditionalFormatting sqref="F9:F58">
    <cfRule type="expression" priority="5" dxfId="0" stopIfTrue="1">
      <formula>IF(AND(SUM($S9:$V9)&lt;&gt;$F9,NOT(ISBLANK($S9:$V9))),1)</formula>
    </cfRule>
  </conditionalFormatting>
  <conditionalFormatting sqref="I9:K58">
    <cfRule type="expression" priority="2" dxfId="5">
      <formula>IF(SUM($I9:$K9)&gt;$F9,1)</formula>
    </cfRule>
  </conditionalFormatting>
  <conditionalFormatting sqref="L9:M58">
    <cfRule type="expression" priority="1" dxfId="5">
      <formula>IF(SUM($L9:$M9)&gt;$F9,1)</formula>
    </cfRule>
  </conditionalFormatting>
  <dataValidations count="2">
    <dataValidation type="whole" operator="greaterThanOrEqual" allowBlank="1" showInputMessage="1" showErrorMessage="1" prompt="Введите целое число" sqref="E9:V58">
      <formula1>0</formula1>
    </dataValidation>
    <dataValidation type="list" allowBlank="1" showInputMessage="1" showErrorMessage="1" prompt="Выберите тип класса из списка" sqref="C9:C58">
      <formula1>$AG$2:$AG$6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60"/>
  <sheetViews>
    <sheetView zoomScalePageLayoutView="0" workbookViewId="0" topLeftCell="A1">
      <selection activeCell="V23" sqref="V23"/>
    </sheetView>
  </sheetViews>
  <sheetFormatPr defaultColWidth="9.140625" defaultRowHeight="15"/>
  <cols>
    <col min="2" max="2" width="3.140625" style="0" customWidth="1"/>
    <col min="3" max="3" width="2.8515625" style="0" customWidth="1"/>
    <col min="4" max="4" width="12.8515625" style="0" customWidth="1"/>
    <col min="5" max="5" width="4.57421875" style="0" customWidth="1"/>
    <col min="6" max="6" width="4.421875" style="0" customWidth="1"/>
    <col min="7" max="11" width="4.8515625" style="0" customWidth="1"/>
    <col min="12" max="12" width="5.421875" style="0" customWidth="1"/>
    <col min="13" max="14" width="4.8515625" style="0" customWidth="1"/>
    <col min="15" max="15" width="5.140625" style="0" customWidth="1"/>
    <col min="16" max="16" width="5.7109375" style="0" customWidth="1"/>
    <col min="17" max="17" width="5.00390625" style="0" customWidth="1"/>
    <col min="18" max="18" width="5.28125" style="0" customWidth="1"/>
  </cols>
  <sheetData>
    <row r="1" ht="15.75" thickBot="1"/>
    <row r="2" spans="1:18" ht="18.75" customHeight="1" thickBot="1">
      <c r="A2" s="278" t="s">
        <v>180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80"/>
    </row>
    <row r="3" spans="1:24" ht="15.75" customHeight="1" thickBot="1">
      <c r="A3" s="176" t="s">
        <v>79</v>
      </c>
      <c r="B3" s="177"/>
      <c r="C3" s="177"/>
      <c r="D3" s="177"/>
      <c r="E3" s="214" t="s">
        <v>80</v>
      </c>
      <c r="F3" s="214" t="s">
        <v>179</v>
      </c>
      <c r="G3" s="235" t="s">
        <v>82</v>
      </c>
      <c r="H3" s="235"/>
      <c r="I3" s="235"/>
      <c r="J3" s="235"/>
      <c r="K3" s="235" t="s">
        <v>83</v>
      </c>
      <c r="L3" s="235"/>
      <c r="M3" s="235"/>
      <c r="N3" s="236"/>
      <c r="O3" s="246" t="s">
        <v>184</v>
      </c>
      <c r="P3" s="253" t="s">
        <v>181</v>
      </c>
      <c r="Q3" s="260" t="s">
        <v>186</v>
      </c>
      <c r="R3" s="260" t="s">
        <v>187</v>
      </c>
      <c r="U3" s="147" t="s">
        <v>102</v>
      </c>
      <c r="V3" s="148" t="s">
        <v>103</v>
      </c>
      <c r="W3" s="148" t="s">
        <v>104</v>
      </c>
      <c r="X3" s="149" t="s">
        <v>105</v>
      </c>
    </row>
    <row r="4" spans="1:24" ht="15.75" thickBot="1">
      <c r="A4" s="176"/>
      <c r="B4" s="177"/>
      <c r="C4" s="177"/>
      <c r="D4" s="177"/>
      <c r="E4" s="214"/>
      <c r="F4" s="217"/>
      <c r="G4" s="135"/>
      <c r="H4" s="135"/>
      <c r="I4" s="135"/>
      <c r="J4" s="135"/>
      <c r="K4" s="135"/>
      <c r="L4" s="135"/>
      <c r="M4" s="135"/>
      <c r="N4" s="220"/>
      <c r="O4" s="246"/>
      <c r="P4" s="253"/>
      <c r="Q4" s="261"/>
      <c r="R4" s="261"/>
      <c r="U4" s="138">
        <v>8.486238532110093</v>
      </c>
      <c r="V4" s="138">
        <v>41.857798165137616</v>
      </c>
      <c r="W4" s="138">
        <v>37.5</v>
      </c>
      <c r="X4" s="138">
        <v>12.155963302752294</v>
      </c>
    </row>
    <row r="5" spans="1:18" ht="15.75" customHeight="1" thickBot="1">
      <c r="A5" s="176"/>
      <c r="B5" s="177"/>
      <c r="C5" s="177"/>
      <c r="D5" s="177"/>
      <c r="E5" s="214"/>
      <c r="F5" s="217"/>
      <c r="G5" s="135"/>
      <c r="H5" s="135"/>
      <c r="I5" s="135"/>
      <c r="J5" s="135"/>
      <c r="K5" s="135"/>
      <c r="L5" s="135"/>
      <c r="M5" s="135"/>
      <c r="N5" s="220"/>
      <c r="O5" s="246"/>
      <c r="P5" s="253"/>
      <c r="Q5" s="261"/>
      <c r="R5" s="261"/>
    </row>
    <row r="6" spans="1:18" ht="15.75" thickBot="1">
      <c r="A6" s="178"/>
      <c r="B6" s="179"/>
      <c r="C6" s="179"/>
      <c r="D6" s="179"/>
      <c r="E6" s="214"/>
      <c r="F6" s="217"/>
      <c r="G6" s="136">
        <v>74</v>
      </c>
      <c r="H6" s="136">
        <v>365</v>
      </c>
      <c r="I6" s="136">
        <v>327</v>
      </c>
      <c r="J6" s="136">
        <v>106</v>
      </c>
      <c r="K6" s="138">
        <v>8.486238532110093</v>
      </c>
      <c r="L6" s="138">
        <v>41.857798165137616</v>
      </c>
      <c r="M6" s="138">
        <v>37.5</v>
      </c>
      <c r="N6" s="221">
        <v>12.155963302752294</v>
      </c>
      <c r="O6" s="246"/>
      <c r="P6" s="253"/>
      <c r="Q6" s="261"/>
      <c r="R6" s="261"/>
    </row>
    <row r="7" spans="1:18" ht="15.75" customHeight="1" thickBot="1">
      <c r="A7" s="256" t="s">
        <v>0</v>
      </c>
      <c r="B7" s="257" t="s">
        <v>85</v>
      </c>
      <c r="C7" s="258" t="s">
        <v>86</v>
      </c>
      <c r="D7" s="259" t="s">
        <v>2</v>
      </c>
      <c r="E7" s="215"/>
      <c r="F7" s="218"/>
      <c r="G7" s="135" t="s">
        <v>88</v>
      </c>
      <c r="H7" s="142"/>
      <c r="I7" s="142"/>
      <c r="J7" s="142"/>
      <c r="K7" s="143" t="s">
        <v>89</v>
      </c>
      <c r="L7" s="144"/>
      <c r="M7" s="144"/>
      <c r="N7" s="144"/>
      <c r="O7" s="246"/>
      <c r="P7" s="253"/>
      <c r="Q7" s="261"/>
      <c r="R7" s="261"/>
    </row>
    <row r="8" spans="1:18" ht="16.5" thickBot="1">
      <c r="A8" s="256"/>
      <c r="B8" s="257"/>
      <c r="C8" s="258"/>
      <c r="D8" s="259"/>
      <c r="E8" s="136">
        <v>941</v>
      </c>
      <c r="F8" s="136">
        <v>872</v>
      </c>
      <c r="G8" s="147" t="s">
        <v>102</v>
      </c>
      <c r="H8" s="148" t="s">
        <v>103</v>
      </c>
      <c r="I8" s="148" t="s">
        <v>104</v>
      </c>
      <c r="J8" s="149" t="s">
        <v>105</v>
      </c>
      <c r="K8" s="147" t="s">
        <v>102</v>
      </c>
      <c r="L8" s="148" t="s">
        <v>103</v>
      </c>
      <c r="M8" s="148" t="s">
        <v>104</v>
      </c>
      <c r="N8" s="222" t="s">
        <v>105</v>
      </c>
      <c r="O8" s="247"/>
      <c r="P8" s="254"/>
      <c r="Q8" s="262"/>
      <c r="R8" s="262"/>
    </row>
    <row r="9" spans="1:18" ht="15.75" thickBot="1">
      <c r="A9" s="237" t="s">
        <v>106</v>
      </c>
      <c r="B9" s="238" t="s">
        <v>107</v>
      </c>
      <c r="C9" s="239" t="s">
        <v>108</v>
      </c>
      <c r="D9" s="240" t="s">
        <v>109</v>
      </c>
      <c r="E9" s="209">
        <v>28</v>
      </c>
      <c r="F9" s="209">
        <v>26</v>
      </c>
      <c r="G9" s="241">
        <v>2</v>
      </c>
      <c r="H9" s="242">
        <v>12</v>
      </c>
      <c r="I9" s="242">
        <v>9</v>
      </c>
      <c r="J9" s="204">
        <v>3</v>
      </c>
      <c r="K9" s="184">
        <v>7.6923076923076925</v>
      </c>
      <c r="L9" s="186">
        <v>46.15384615384615</v>
      </c>
      <c r="M9" s="186">
        <v>34.61538461538461</v>
      </c>
      <c r="N9" s="243">
        <v>11.538461538461538</v>
      </c>
      <c r="O9" s="249">
        <v>92</v>
      </c>
      <c r="P9" s="249">
        <v>46</v>
      </c>
      <c r="Q9" s="264">
        <v>92</v>
      </c>
      <c r="R9" s="264">
        <v>46</v>
      </c>
    </row>
    <row r="10" spans="1:18" ht="15">
      <c r="A10" s="189" t="s">
        <v>110</v>
      </c>
      <c r="B10" s="194" t="s">
        <v>107</v>
      </c>
      <c r="C10" s="196" t="s">
        <v>108</v>
      </c>
      <c r="D10" s="205" t="s">
        <v>111</v>
      </c>
      <c r="E10" s="210">
        <v>25</v>
      </c>
      <c r="F10" s="210">
        <v>18</v>
      </c>
      <c r="G10" s="162">
        <v>1</v>
      </c>
      <c r="H10" s="163">
        <v>7</v>
      </c>
      <c r="I10" s="163">
        <v>7</v>
      </c>
      <c r="J10" s="161">
        <v>3</v>
      </c>
      <c r="K10" s="150">
        <v>4.761904761904762</v>
      </c>
      <c r="L10" s="151">
        <v>31.746031746031743</v>
      </c>
      <c r="M10" s="151">
        <v>53.96825396825397</v>
      </c>
      <c r="N10" s="223">
        <v>9.523809523809524</v>
      </c>
      <c r="O10" s="250">
        <v>94</v>
      </c>
      <c r="P10" s="250">
        <v>56</v>
      </c>
      <c r="Q10" s="265">
        <v>95</v>
      </c>
      <c r="R10" s="265">
        <v>64</v>
      </c>
    </row>
    <row r="11" spans="1:18" ht="15">
      <c r="A11" s="190"/>
      <c r="B11" s="197" t="s">
        <v>112</v>
      </c>
      <c r="C11" s="195" t="s">
        <v>108</v>
      </c>
      <c r="D11" s="206" t="s">
        <v>111</v>
      </c>
      <c r="E11" s="211">
        <v>26</v>
      </c>
      <c r="F11" s="211">
        <v>25</v>
      </c>
      <c r="G11" s="166">
        <v>1</v>
      </c>
      <c r="H11" s="167">
        <v>8</v>
      </c>
      <c r="I11" s="167">
        <v>16</v>
      </c>
      <c r="J11" s="165">
        <v>0</v>
      </c>
      <c r="K11" s="153"/>
      <c r="L11" s="154"/>
      <c r="M11" s="154"/>
      <c r="N11" s="224"/>
      <c r="O11" s="250">
        <v>96</v>
      </c>
      <c r="P11" s="250">
        <v>64</v>
      </c>
      <c r="Q11" s="266"/>
      <c r="R11" s="266"/>
    </row>
    <row r="12" spans="1:18" ht="15.75" thickBot="1">
      <c r="A12" s="190"/>
      <c r="B12" s="197" t="s">
        <v>113</v>
      </c>
      <c r="C12" s="195" t="s">
        <v>108</v>
      </c>
      <c r="D12" s="206" t="s">
        <v>111</v>
      </c>
      <c r="E12" s="211">
        <v>22</v>
      </c>
      <c r="F12" s="211">
        <v>20</v>
      </c>
      <c r="G12" s="166">
        <v>1</v>
      </c>
      <c r="H12" s="167">
        <v>5</v>
      </c>
      <c r="I12" s="167">
        <v>11</v>
      </c>
      <c r="J12" s="165">
        <v>3</v>
      </c>
      <c r="K12" s="153"/>
      <c r="L12" s="154"/>
      <c r="M12" s="154"/>
      <c r="N12" s="224"/>
      <c r="O12" s="250">
        <v>95</v>
      </c>
      <c r="P12" s="250">
        <v>70</v>
      </c>
      <c r="Q12" s="267"/>
      <c r="R12" s="267"/>
    </row>
    <row r="13" spans="1:18" ht="15">
      <c r="A13" s="189" t="s">
        <v>114</v>
      </c>
      <c r="B13" s="194" t="s">
        <v>107</v>
      </c>
      <c r="C13" s="196" t="s">
        <v>108</v>
      </c>
      <c r="D13" s="205" t="s">
        <v>115</v>
      </c>
      <c r="E13" s="210">
        <v>18</v>
      </c>
      <c r="F13" s="210">
        <v>14</v>
      </c>
      <c r="G13" s="162">
        <v>4</v>
      </c>
      <c r="H13" s="163">
        <v>7</v>
      </c>
      <c r="I13" s="163">
        <v>3</v>
      </c>
      <c r="J13" s="161">
        <v>0</v>
      </c>
      <c r="K13" s="150">
        <v>15.151515151515152</v>
      </c>
      <c r="L13" s="151">
        <v>51.515151515151516</v>
      </c>
      <c r="M13" s="151">
        <v>27.27272727272727</v>
      </c>
      <c r="N13" s="223">
        <v>6.0606060606060606</v>
      </c>
      <c r="O13" s="250">
        <v>71</v>
      </c>
      <c r="P13" s="250">
        <v>21</v>
      </c>
      <c r="Q13" s="265">
        <v>85</v>
      </c>
      <c r="R13" s="265">
        <v>33</v>
      </c>
    </row>
    <row r="14" spans="1:18" ht="15.75" thickBot="1">
      <c r="A14" s="190"/>
      <c r="B14" s="197" t="s">
        <v>112</v>
      </c>
      <c r="C14" s="195" t="s">
        <v>108</v>
      </c>
      <c r="D14" s="206" t="s">
        <v>116</v>
      </c>
      <c r="E14" s="211">
        <v>20</v>
      </c>
      <c r="F14" s="211">
        <v>19</v>
      </c>
      <c r="G14" s="166">
        <v>1</v>
      </c>
      <c r="H14" s="167">
        <v>10</v>
      </c>
      <c r="I14" s="167">
        <v>6</v>
      </c>
      <c r="J14" s="165">
        <v>2</v>
      </c>
      <c r="K14" s="153"/>
      <c r="L14" s="154"/>
      <c r="M14" s="154"/>
      <c r="N14" s="224"/>
      <c r="O14" s="250">
        <v>95</v>
      </c>
      <c r="P14" s="250">
        <v>42</v>
      </c>
      <c r="Q14" s="267"/>
      <c r="R14" s="267"/>
    </row>
    <row r="15" spans="1:18" ht="15">
      <c r="A15" s="189" t="s">
        <v>117</v>
      </c>
      <c r="B15" s="194" t="s">
        <v>107</v>
      </c>
      <c r="C15" s="196" t="s">
        <v>108</v>
      </c>
      <c r="D15" s="205" t="s">
        <v>118</v>
      </c>
      <c r="E15" s="210">
        <v>19</v>
      </c>
      <c r="F15" s="210">
        <v>18</v>
      </c>
      <c r="G15" s="162">
        <v>4</v>
      </c>
      <c r="H15" s="163">
        <v>10</v>
      </c>
      <c r="I15" s="163">
        <v>3</v>
      </c>
      <c r="J15" s="161">
        <v>1</v>
      </c>
      <c r="K15" s="150">
        <v>17.647058823529413</v>
      </c>
      <c r="L15" s="151">
        <v>55.88235294117647</v>
      </c>
      <c r="M15" s="151">
        <v>20.588235294117645</v>
      </c>
      <c r="N15" s="223">
        <v>5.88235294117647</v>
      </c>
      <c r="O15" s="250">
        <v>78</v>
      </c>
      <c r="P15" s="250">
        <v>22</v>
      </c>
      <c r="Q15" s="265">
        <v>82</v>
      </c>
      <c r="R15" s="265">
        <v>27</v>
      </c>
    </row>
    <row r="16" spans="1:18" ht="15.75" thickBot="1">
      <c r="A16" s="190"/>
      <c r="B16" s="197" t="s">
        <v>112</v>
      </c>
      <c r="C16" s="195" t="s">
        <v>108</v>
      </c>
      <c r="D16" s="206" t="s">
        <v>119</v>
      </c>
      <c r="E16" s="211">
        <v>17</v>
      </c>
      <c r="F16" s="211">
        <v>16</v>
      </c>
      <c r="G16" s="166">
        <v>2</v>
      </c>
      <c r="H16" s="167">
        <v>9</v>
      </c>
      <c r="I16" s="167">
        <v>4</v>
      </c>
      <c r="J16" s="165">
        <v>1</v>
      </c>
      <c r="K16" s="153"/>
      <c r="L16" s="154"/>
      <c r="M16" s="154"/>
      <c r="N16" s="224"/>
      <c r="O16" s="250">
        <v>88</v>
      </c>
      <c r="P16" s="250">
        <v>31</v>
      </c>
      <c r="Q16" s="267"/>
      <c r="R16" s="267"/>
    </row>
    <row r="17" spans="1:18" ht="15">
      <c r="A17" s="189" t="s">
        <v>120</v>
      </c>
      <c r="B17" s="194" t="s">
        <v>107</v>
      </c>
      <c r="C17" s="196" t="s">
        <v>121</v>
      </c>
      <c r="D17" s="205" t="s">
        <v>122</v>
      </c>
      <c r="E17" s="210">
        <v>25</v>
      </c>
      <c r="F17" s="210">
        <v>25</v>
      </c>
      <c r="G17" s="162">
        <v>0</v>
      </c>
      <c r="H17" s="163">
        <v>6</v>
      </c>
      <c r="I17" s="163">
        <v>12</v>
      </c>
      <c r="J17" s="161">
        <v>7</v>
      </c>
      <c r="K17" s="150">
        <v>0</v>
      </c>
      <c r="L17" s="151">
        <v>40</v>
      </c>
      <c r="M17" s="151">
        <v>41.53846153846154</v>
      </c>
      <c r="N17" s="223">
        <v>18.461538461538463</v>
      </c>
      <c r="O17" s="250">
        <v>100</v>
      </c>
      <c r="P17" s="250">
        <v>76</v>
      </c>
      <c r="Q17" s="265">
        <v>100</v>
      </c>
      <c r="R17" s="265">
        <v>60</v>
      </c>
    </row>
    <row r="18" spans="1:18" ht="15">
      <c r="A18" s="190"/>
      <c r="B18" s="197" t="s">
        <v>112</v>
      </c>
      <c r="C18" s="195" t="s">
        <v>121</v>
      </c>
      <c r="D18" s="206" t="s">
        <v>123</v>
      </c>
      <c r="E18" s="211">
        <v>25</v>
      </c>
      <c r="F18" s="211">
        <v>24</v>
      </c>
      <c r="G18" s="166">
        <v>0</v>
      </c>
      <c r="H18" s="167">
        <v>8</v>
      </c>
      <c r="I18" s="167">
        <v>11</v>
      </c>
      <c r="J18" s="165">
        <v>5</v>
      </c>
      <c r="K18" s="153"/>
      <c r="L18" s="154"/>
      <c r="M18" s="154"/>
      <c r="N18" s="224"/>
      <c r="O18" s="250">
        <v>100</v>
      </c>
      <c r="P18" s="250">
        <v>67</v>
      </c>
      <c r="Q18" s="266"/>
      <c r="R18" s="266"/>
    </row>
    <row r="19" spans="1:18" ht="15.75" thickBot="1">
      <c r="A19" s="190"/>
      <c r="B19" s="197" t="s">
        <v>113</v>
      </c>
      <c r="C19" s="195" t="s">
        <v>121</v>
      </c>
      <c r="D19" s="206" t="s">
        <v>123</v>
      </c>
      <c r="E19" s="211">
        <v>17</v>
      </c>
      <c r="F19" s="211">
        <v>16</v>
      </c>
      <c r="G19" s="164">
        <v>0</v>
      </c>
      <c r="H19" s="171">
        <v>12</v>
      </c>
      <c r="I19" s="171">
        <v>4</v>
      </c>
      <c r="J19" s="165">
        <v>0</v>
      </c>
      <c r="K19" s="153"/>
      <c r="L19" s="154"/>
      <c r="M19" s="154"/>
      <c r="N19" s="224"/>
      <c r="O19" s="250">
        <v>100</v>
      </c>
      <c r="P19" s="250">
        <v>25</v>
      </c>
      <c r="Q19" s="267"/>
      <c r="R19" s="267"/>
    </row>
    <row r="20" spans="1:18" ht="15">
      <c r="A20" s="189" t="s">
        <v>124</v>
      </c>
      <c r="B20" s="194" t="s">
        <v>107</v>
      </c>
      <c r="C20" s="196" t="s">
        <v>108</v>
      </c>
      <c r="D20" s="205" t="s">
        <v>125</v>
      </c>
      <c r="E20" s="210">
        <v>30</v>
      </c>
      <c r="F20" s="210">
        <v>28</v>
      </c>
      <c r="G20" s="160">
        <v>2</v>
      </c>
      <c r="H20" s="173">
        <v>10</v>
      </c>
      <c r="I20" s="173">
        <v>13</v>
      </c>
      <c r="J20" s="161">
        <v>3</v>
      </c>
      <c r="K20" s="150">
        <v>9.615384615384617</v>
      </c>
      <c r="L20" s="151">
        <v>40.38461538461539</v>
      </c>
      <c r="M20" s="151">
        <v>36.53846153846153</v>
      </c>
      <c r="N20" s="223">
        <v>13.461538461538462</v>
      </c>
      <c r="O20" s="250">
        <v>93</v>
      </c>
      <c r="P20" s="250">
        <v>57</v>
      </c>
      <c r="Q20" s="265">
        <v>90</v>
      </c>
      <c r="R20" s="265">
        <v>50</v>
      </c>
    </row>
    <row r="21" spans="1:18" ht="15.75" thickBot="1">
      <c r="A21" s="190"/>
      <c r="B21" s="197" t="s">
        <v>112</v>
      </c>
      <c r="C21" s="195" t="s">
        <v>108</v>
      </c>
      <c r="D21" s="206" t="s">
        <v>125</v>
      </c>
      <c r="E21" s="211">
        <v>28</v>
      </c>
      <c r="F21" s="211">
        <v>24</v>
      </c>
      <c r="G21" s="164">
        <v>3</v>
      </c>
      <c r="H21" s="171">
        <v>11</v>
      </c>
      <c r="I21" s="171">
        <v>6</v>
      </c>
      <c r="J21" s="165">
        <v>4</v>
      </c>
      <c r="K21" s="153"/>
      <c r="L21" s="154"/>
      <c r="M21" s="154"/>
      <c r="N21" s="224"/>
      <c r="O21" s="250">
        <v>88</v>
      </c>
      <c r="P21" s="250">
        <v>42</v>
      </c>
      <c r="Q21" s="267"/>
      <c r="R21" s="267"/>
    </row>
    <row r="22" spans="1:18" ht="15">
      <c r="A22" s="189" t="s">
        <v>126</v>
      </c>
      <c r="B22" s="194" t="s">
        <v>107</v>
      </c>
      <c r="C22" s="196" t="s">
        <v>108</v>
      </c>
      <c r="D22" s="205" t="s">
        <v>127</v>
      </c>
      <c r="E22" s="210">
        <v>24</v>
      </c>
      <c r="F22" s="210">
        <v>24</v>
      </c>
      <c r="G22" s="160">
        <v>0</v>
      </c>
      <c r="H22" s="173">
        <v>5</v>
      </c>
      <c r="I22" s="173">
        <v>14</v>
      </c>
      <c r="J22" s="161">
        <v>5</v>
      </c>
      <c r="K22" s="150">
        <v>5.797101449275362</v>
      </c>
      <c r="L22" s="151">
        <v>28.985507246376812</v>
      </c>
      <c r="M22" s="151">
        <v>47.82608695652174</v>
      </c>
      <c r="N22" s="223">
        <v>17.391304347826086</v>
      </c>
      <c r="O22" s="250">
        <v>100</v>
      </c>
      <c r="P22" s="250">
        <v>79</v>
      </c>
      <c r="Q22" s="265">
        <v>94</v>
      </c>
      <c r="R22" s="265">
        <v>65</v>
      </c>
    </row>
    <row r="23" spans="1:18" ht="15">
      <c r="A23" s="190"/>
      <c r="B23" s="197" t="s">
        <v>112</v>
      </c>
      <c r="C23" s="195" t="s">
        <v>108</v>
      </c>
      <c r="D23" s="206" t="s">
        <v>46</v>
      </c>
      <c r="E23" s="211">
        <v>25</v>
      </c>
      <c r="F23" s="211">
        <v>24</v>
      </c>
      <c r="G23" s="164">
        <v>3</v>
      </c>
      <c r="H23" s="171">
        <v>10</v>
      </c>
      <c r="I23" s="171">
        <v>9</v>
      </c>
      <c r="J23" s="165">
        <v>2</v>
      </c>
      <c r="K23" s="153"/>
      <c r="L23" s="154"/>
      <c r="M23" s="154"/>
      <c r="N23" s="224"/>
      <c r="O23" s="250">
        <v>88</v>
      </c>
      <c r="P23" s="250">
        <v>46</v>
      </c>
      <c r="Q23" s="266"/>
      <c r="R23" s="266"/>
    </row>
    <row r="24" spans="1:18" ht="15.75" thickBot="1">
      <c r="A24" s="190"/>
      <c r="B24" s="197" t="s">
        <v>113</v>
      </c>
      <c r="C24" s="195" t="s">
        <v>108</v>
      </c>
      <c r="D24" s="206" t="s">
        <v>128</v>
      </c>
      <c r="E24" s="211">
        <v>27</v>
      </c>
      <c r="F24" s="211">
        <v>21</v>
      </c>
      <c r="G24" s="164">
        <v>1</v>
      </c>
      <c r="H24" s="171">
        <v>5</v>
      </c>
      <c r="I24" s="171">
        <v>10</v>
      </c>
      <c r="J24" s="165">
        <v>5</v>
      </c>
      <c r="K24" s="153"/>
      <c r="L24" s="154"/>
      <c r="M24" s="154"/>
      <c r="N24" s="224"/>
      <c r="O24" s="250">
        <v>95</v>
      </c>
      <c r="P24" s="250">
        <v>71</v>
      </c>
      <c r="Q24" s="267"/>
      <c r="R24" s="267"/>
    </row>
    <row r="25" spans="1:18" ht="15.75" thickBot="1">
      <c r="A25" s="188" t="s">
        <v>129</v>
      </c>
      <c r="B25" s="194" t="s">
        <v>107</v>
      </c>
      <c r="C25" s="196" t="s">
        <v>108</v>
      </c>
      <c r="D25" s="205" t="s">
        <v>130</v>
      </c>
      <c r="E25" s="210">
        <v>15</v>
      </c>
      <c r="F25" s="210">
        <v>15</v>
      </c>
      <c r="G25" s="160">
        <v>1</v>
      </c>
      <c r="H25" s="173">
        <v>5</v>
      </c>
      <c r="I25" s="173">
        <v>4</v>
      </c>
      <c r="J25" s="161">
        <v>5</v>
      </c>
      <c r="K25" s="183">
        <v>6.666666666666667</v>
      </c>
      <c r="L25" s="185">
        <v>33.33333333333333</v>
      </c>
      <c r="M25" s="185">
        <v>26.666666666666668</v>
      </c>
      <c r="N25" s="225">
        <v>33.33333333333333</v>
      </c>
      <c r="O25" s="250">
        <v>93</v>
      </c>
      <c r="P25" s="250">
        <v>60</v>
      </c>
      <c r="Q25" s="264">
        <v>93</v>
      </c>
      <c r="R25" s="264">
        <v>60</v>
      </c>
    </row>
    <row r="26" spans="1:18" ht="15.75" thickBot="1">
      <c r="A26" s="188" t="s">
        <v>131</v>
      </c>
      <c r="B26" s="194" t="s">
        <v>107</v>
      </c>
      <c r="C26" s="196" t="s">
        <v>108</v>
      </c>
      <c r="D26" s="205" t="s">
        <v>132</v>
      </c>
      <c r="E26" s="210">
        <v>16</v>
      </c>
      <c r="F26" s="210">
        <v>15</v>
      </c>
      <c r="G26" s="160">
        <v>3</v>
      </c>
      <c r="H26" s="173">
        <v>8</v>
      </c>
      <c r="I26" s="173">
        <v>3</v>
      </c>
      <c r="J26" s="161">
        <v>1</v>
      </c>
      <c r="K26" s="183">
        <v>20</v>
      </c>
      <c r="L26" s="185">
        <v>53.333333333333336</v>
      </c>
      <c r="M26" s="185">
        <v>20</v>
      </c>
      <c r="N26" s="225">
        <v>6.666666666666667</v>
      </c>
      <c r="O26" s="250">
        <v>80</v>
      </c>
      <c r="P26" s="250">
        <v>27</v>
      </c>
      <c r="Q26" s="264">
        <v>80</v>
      </c>
      <c r="R26" s="264">
        <v>27</v>
      </c>
    </row>
    <row r="27" spans="1:18" ht="15">
      <c r="A27" s="189" t="s">
        <v>133</v>
      </c>
      <c r="B27" s="194" t="s">
        <v>107</v>
      </c>
      <c r="C27" s="196" t="s">
        <v>108</v>
      </c>
      <c r="D27" s="205" t="s">
        <v>134</v>
      </c>
      <c r="E27" s="210">
        <v>13</v>
      </c>
      <c r="F27" s="210">
        <v>13</v>
      </c>
      <c r="G27" s="160">
        <v>2</v>
      </c>
      <c r="H27" s="173">
        <v>4</v>
      </c>
      <c r="I27" s="173">
        <v>4</v>
      </c>
      <c r="J27" s="161">
        <v>3</v>
      </c>
      <c r="K27" s="150">
        <v>17.24137931034483</v>
      </c>
      <c r="L27" s="151">
        <v>41.37931034482759</v>
      </c>
      <c r="M27" s="151">
        <v>27.586206896551722</v>
      </c>
      <c r="N27" s="223">
        <v>13.793103448275861</v>
      </c>
      <c r="O27" s="250">
        <v>85</v>
      </c>
      <c r="P27" s="250">
        <v>54</v>
      </c>
      <c r="Q27" s="265">
        <v>83</v>
      </c>
      <c r="R27" s="265">
        <v>41</v>
      </c>
    </row>
    <row r="28" spans="1:18" ht="15.75" thickBot="1">
      <c r="A28" s="190"/>
      <c r="B28" s="197" t="s">
        <v>112</v>
      </c>
      <c r="C28" s="195" t="s">
        <v>108</v>
      </c>
      <c r="D28" s="206" t="s">
        <v>135</v>
      </c>
      <c r="E28" s="211">
        <v>16</v>
      </c>
      <c r="F28" s="211">
        <v>16</v>
      </c>
      <c r="G28" s="164">
        <v>3</v>
      </c>
      <c r="H28" s="171">
        <v>8</v>
      </c>
      <c r="I28" s="171">
        <v>4</v>
      </c>
      <c r="J28" s="165">
        <v>1</v>
      </c>
      <c r="K28" s="153"/>
      <c r="L28" s="154"/>
      <c r="M28" s="154"/>
      <c r="N28" s="224"/>
      <c r="O28" s="250">
        <v>81</v>
      </c>
      <c r="P28" s="250">
        <v>31</v>
      </c>
      <c r="Q28" s="267"/>
      <c r="R28" s="267"/>
    </row>
    <row r="29" spans="1:18" ht="15">
      <c r="A29" s="189" t="s">
        <v>136</v>
      </c>
      <c r="B29" s="194" t="s">
        <v>107</v>
      </c>
      <c r="C29" s="196" t="s">
        <v>108</v>
      </c>
      <c r="D29" s="205" t="s">
        <v>137</v>
      </c>
      <c r="E29" s="210">
        <v>26</v>
      </c>
      <c r="F29" s="210">
        <v>23</v>
      </c>
      <c r="G29" s="160">
        <v>2</v>
      </c>
      <c r="H29" s="173">
        <v>18</v>
      </c>
      <c r="I29" s="173">
        <v>3</v>
      </c>
      <c r="J29" s="161">
        <v>0</v>
      </c>
      <c r="K29" s="150">
        <v>9.523809523809524</v>
      </c>
      <c r="L29" s="151">
        <v>66.66666666666666</v>
      </c>
      <c r="M29" s="151">
        <v>21.428571428571427</v>
      </c>
      <c r="N29" s="223">
        <v>2.380952380952381</v>
      </c>
      <c r="O29" s="250">
        <v>91</v>
      </c>
      <c r="P29" s="250">
        <v>13</v>
      </c>
      <c r="Q29" s="265">
        <v>91</v>
      </c>
      <c r="R29" s="265">
        <v>24</v>
      </c>
    </row>
    <row r="30" spans="1:18" ht="15.75" thickBot="1">
      <c r="A30" s="190"/>
      <c r="B30" s="197" t="s">
        <v>112</v>
      </c>
      <c r="C30" s="195" t="s">
        <v>108</v>
      </c>
      <c r="D30" s="206" t="s">
        <v>138</v>
      </c>
      <c r="E30" s="211">
        <v>21</v>
      </c>
      <c r="F30" s="211">
        <v>19</v>
      </c>
      <c r="G30" s="164">
        <v>2</v>
      </c>
      <c r="H30" s="171">
        <v>10</v>
      </c>
      <c r="I30" s="171">
        <v>6</v>
      </c>
      <c r="J30" s="165">
        <v>1</v>
      </c>
      <c r="K30" s="153"/>
      <c r="L30" s="154"/>
      <c r="M30" s="154"/>
      <c r="N30" s="224"/>
      <c r="O30" s="250">
        <v>90</v>
      </c>
      <c r="P30" s="250">
        <v>37</v>
      </c>
      <c r="Q30" s="267"/>
      <c r="R30" s="267"/>
    </row>
    <row r="31" spans="1:18" ht="15">
      <c r="A31" s="189" t="s">
        <v>139</v>
      </c>
      <c r="B31" s="194" t="s">
        <v>107</v>
      </c>
      <c r="C31" s="196" t="s">
        <v>108</v>
      </c>
      <c r="D31" s="205" t="s">
        <v>140</v>
      </c>
      <c r="E31" s="210">
        <v>16</v>
      </c>
      <c r="F31" s="210">
        <v>15</v>
      </c>
      <c r="G31" s="160">
        <v>0</v>
      </c>
      <c r="H31" s="173">
        <v>6</v>
      </c>
      <c r="I31" s="173">
        <v>5</v>
      </c>
      <c r="J31" s="161">
        <v>4</v>
      </c>
      <c r="K31" s="150">
        <v>2.7777777777777777</v>
      </c>
      <c r="L31" s="151">
        <v>50</v>
      </c>
      <c r="M31" s="151">
        <v>33.33333333333333</v>
      </c>
      <c r="N31" s="223">
        <v>13.88888888888889</v>
      </c>
      <c r="O31" s="250">
        <v>100</v>
      </c>
      <c r="P31" s="250">
        <v>60</v>
      </c>
      <c r="Q31" s="265">
        <v>97</v>
      </c>
      <c r="R31" s="265">
        <v>47</v>
      </c>
    </row>
    <row r="32" spans="1:18" ht="15.75" thickBot="1">
      <c r="A32" s="190"/>
      <c r="B32" s="197" t="s">
        <v>112</v>
      </c>
      <c r="C32" s="195" t="s">
        <v>108</v>
      </c>
      <c r="D32" s="206" t="s">
        <v>141</v>
      </c>
      <c r="E32" s="211">
        <v>23</v>
      </c>
      <c r="F32" s="211">
        <v>21</v>
      </c>
      <c r="G32" s="164">
        <v>1</v>
      </c>
      <c r="H32" s="171">
        <v>12</v>
      </c>
      <c r="I32" s="171">
        <v>7</v>
      </c>
      <c r="J32" s="165">
        <v>1</v>
      </c>
      <c r="K32" s="153"/>
      <c r="L32" s="154"/>
      <c r="M32" s="154"/>
      <c r="N32" s="224"/>
      <c r="O32" s="250">
        <v>95</v>
      </c>
      <c r="P32" s="250">
        <v>38</v>
      </c>
      <c r="Q32" s="267"/>
      <c r="R32" s="267"/>
    </row>
    <row r="33" spans="1:18" ht="15">
      <c r="A33" s="189" t="s">
        <v>142</v>
      </c>
      <c r="B33" s="194" t="s">
        <v>107</v>
      </c>
      <c r="C33" s="196" t="s">
        <v>108</v>
      </c>
      <c r="D33" s="205" t="s">
        <v>143</v>
      </c>
      <c r="E33" s="210">
        <v>19</v>
      </c>
      <c r="F33" s="210">
        <v>18</v>
      </c>
      <c r="G33" s="160">
        <v>4</v>
      </c>
      <c r="H33" s="173">
        <v>8</v>
      </c>
      <c r="I33" s="173">
        <v>6</v>
      </c>
      <c r="J33" s="161">
        <v>0</v>
      </c>
      <c r="K33" s="150">
        <v>17.647058823529413</v>
      </c>
      <c r="L33" s="151">
        <v>41.17647058823529</v>
      </c>
      <c r="M33" s="151">
        <v>38.23529411764706</v>
      </c>
      <c r="N33" s="223">
        <v>2.941176470588235</v>
      </c>
      <c r="O33" s="250">
        <v>78</v>
      </c>
      <c r="P33" s="250">
        <v>33</v>
      </c>
      <c r="Q33" s="265">
        <v>82</v>
      </c>
      <c r="R33" s="265">
        <v>41</v>
      </c>
    </row>
    <row r="34" spans="1:18" ht="15.75" thickBot="1">
      <c r="A34" s="190"/>
      <c r="B34" s="197" t="s">
        <v>112</v>
      </c>
      <c r="C34" s="195" t="s">
        <v>108</v>
      </c>
      <c r="D34" s="206" t="s">
        <v>143</v>
      </c>
      <c r="E34" s="211">
        <v>19</v>
      </c>
      <c r="F34" s="211">
        <v>16</v>
      </c>
      <c r="G34" s="164">
        <v>2</v>
      </c>
      <c r="H34" s="171">
        <v>6</v>
      </c>
      <c r="I34" s="171">
        <v>7</v>
      </c>
      <c r="J34" s="165">
        <v>1</v>
      </c>
      <c r="K34" s="153"/>
      <c r="L34" s="154"/>
      <c r="M34" s="154"/>
      <c r="N34" s="224"/>
      <c r="O34" s="250">
        <v>88</v>
      </c>
      <c r="P34" s="250">
        <v>50</v>
      </c>
      <c r="Q34" s="267"/>
      <c r="R34" s="267"/>
    </row>
    <row r="35" spans="1:18" ht="15.75" thickBot="1">
      <c r="A35" s="188" t="s">
        <v>144</v>
      </c>
      <c r="B35" s="194" t="s">
        <v>107</v>
      </c>
      <c r="C35" s="196" t="s">
        <v>108</v>
      </c>
      <c r="D35" s="205" t="s">
        <v>145</v>
      </c>
      <c r="E35" s="210">
        <v>16</v>
      </c>
      <c r="F35" s="210">
        <v>16</v>
      </c>
      <c r="G35" s="160">
        <v>0</v>
      </c>
      <c r="H35" s="173">
        <v>9</v>
      </c>
      <c r="I35" s="173">
        <v>6</v>
      </c>
      <c r="J35" s="161">
        <v>1</v>
      </c>
      <c r="K35" s="183">
        <v>0</v>
      </c>
      <c r="L35" s="185">
        <v>56.25</v>
      </c>
      <c r="M35" s="185">
        <v>37.5</v>
      </c>
      <c r="N35" s="225">
        <v>6.25</v>
      </c>
      <c r="O35" s="250">
        <v>100</v>
      </c>
      <c r="P35" s="250">
        <v>44</v>
      </c>
      <c r="Q35" s="264">
        <v>100</v>
      </c>
      <c r="R35" s="264">
        <v>44</v>
      </c>
    </row>
    <row r="36" spans="1:18" ht="15.75" thickBot="1">
      <c r="A36" s="188" t="s">
        <v>146</v>
      </c>
      <c r="B36" s="194" t="s">
        <v>107</v>
      </c>
      <c r="C36" s="196" t="s">
        <v>108</v>
      </c>
      <c r="D36" s="205" t="s">
        <v>147</v>
      </c>
      <c r="E36" s="210">
        <v>12</v>
      </c>
      <c r="F36" s="210">
        <v>10</v>
      </c>
      <c r="G36" s="160">
        <v>0</v>
      </c>
      <c r="H36" s="173">
        <v>4</v>
      </c>
      <c r="I36" s="173">
        <v>5</v>
      </c>
      <c r="J36" s="161">
        <v>1</v>
      </c>
      <c r="K36" s="183">
        <v>0</v>
      </c>
      <c r="L36" s="185">
        <v>40</v>
      </c>
      <c r="M36" s="185">
        <v>50</v>
      </c>
      <c r="N36" s="225">
        <v>10</v>
      </c>
      <c r="O36" s="250">
        <v>100</v>
      </c>
      <c r="P36" s="250">
        <v>60</v>
      </c>
      <c r="Q36" s="264">
        <v>100</v>
      </c>
      <c r="R36" s="264">
        <v>60</v>
      </c>
    </row>
    <row r="37" spans="1:18" ht="15.75" thickBot="1">
      <c r="A37" s="188" t="s">
        <v>148</v>
      </c>
      <c r="B37" s="194" t="s">
        <v>107</v>
      </c>
      <c r="C37" s="196" t="s">
        <v>108</v>
      </c>
      <c r="D37" s="205" t="s">
        <v>149</v>
      </c>
      <c r="E37" s="210">
        <v>19</v>
      </c>
      <c r="F37" s="210">
        <v>18</v>
      </c>
      <c r="G37" s="160">
        <v>4</v>
      </c>
      <c r="H37" s="173">
        <v>8</v>
      </c>
      <c r="I37" s="173">
        <v>5</v>
      </c>
      <c r="J37" s="161">
        <v>1</v>
      </c>
      <c r="K37" s="183">
        <v>22.22222222222222</v>
      </c>
      <c r="L37" s="185">
        <v>44.44444444444444</v>
      </c>
      <c r="M37" s="185">
        <v>27.77777777777778</v>
      </c>
      <c r="N37" s="225">
        <v>5.555555555555555</v>
      </c>
      <c r="O37" s="250">
        <v>78</v>
      </c>
      <c r="P37" s="250">
        <v>33</v>
      </c>
      <c r="Q37" s="264">
        <v>78</v>
      </c>
      <c r="R37" s="264">
        <v>33</v>
      </c>
    </row>
    <row r="38" spans="1:18" ht="15.75" thickBot="1">
      <c r="A38" s="191" t="s">
        <v>150</v>
      </c>
      <c r="B38" s="194" t="s">
        <v>107</v>
      </c>
      <c r="C38" s="196" t="s">
        <v>108</v>
      </c>
      <c r="D38" s="205" t="s">
        <v>151</v>
      </c>
      <c r="E38" s="210">
        <v>9</v>
      </c>
      <c r="F38" s="210">
        <v>9</v>
      </c>
      <c r="G38" s="160">
        <v>0</v>
      </c>
      <c r="H38" s="173">
        <v>6</v>
      </c>
      <c r="I38" s="173">
        <v>3</v>
      </c>
      <c r="J38" s="161">
        <v>0</v>
      </c>
      <c r="K38" s="183">
        <v>0</v>
      </c>
      <c r="L38" s="185">
        <v>66.66666666666666</v>
      </c>
      <c r="M38" s="185">
        <v>33.33333333333333</v>
      </c>
      <c r="N38" s="225">
        <v>0</v>
      </c>
      <c r="O38" s="250">
        <v>100</v>
      </c>
      <c r="P38" s="250">
        <v>33</v>
      </c>
      <c r="Q38" s="264">
        <v>100</v>
      </c>
      <c r="R38" s="264">
        <v>33</v>
      </c>
    </row>
    <row r="39" spans="1:18" ht="15">
      <c r="A39" s="192" t="s">
        <v>152</v>
      </c>
      <c r="B39" s="194" t="s">
        <v>107</v>
      </c>
      <c r="C39" s="196" t="s">
        <v>108</v>
      </c>
      <c r="D39" s="205" t="s">
        <v>153</v>
      </c>
      <c r="E39" s="210">
        <v>19</v>
      </c>
      <c r="F39" s="210">
        <v>19</v>
      </c>
      <c r="G39" s="160">
        <v>2</v>
      </c>
      <c r="H39" s="173">
        <v>5</v>
      </c>
      <c r="I39" s="173">
        <v>11</v>
      </c>
      <c r="J39" s="161">
        <v>1</v>
      </c>
      <c r="K39" s="150">
        <v>6.896551724137931</v>
      </c>
      <c r="L39" s="151">
        <v>27.586206896551722</v>
      </c>
      <c r="M39" s="151">
        <v>48.275862068965516</v>
      </c>
      <c r="N39" s="223">
        <v>17.24137931034483</v>
      </c>
      <c r="O39" s="250">
        <v>90</v>
      </c>
      <c r="P39" s="250">
        <v>63</v>
      </c>
      <c r="Q39" s="265">
        <v>93</v>
      </c>
      <c r="R39" s="265">
        <v>66</v>
      </c>
    </row>
    <row r="40" spans="1:18" ht="15">
      <c r="A40" s="193"/>
      <c r="B40" s="197" t="s">
        <v>112</v>
      </c>
      <c r="C40" s="195" t="s">
        <v>108</v>
      </c>
      <c r="D40" s="206" t="s">
        <v>154</v>
      </c>
      <c r="E40" s="211">
        <v>19</v>
      </c>
      <c r="F40" s="211">
        <v>18</v>
      </c>
      <c r="G40" s="164">
        <v>0</v>
      </c>
      <c r="H40" s="171">
        <v>6</v>
      </c>
      <c r="I40" s="171">
        <v>9</v>
      </c>
      <c r="J40" s="165">
        <v>3</v>
      </c>
      <c r="K40" s="153"/>
      <c r="L40" s="154"/>
      <c r="M40" s="154"/>
      <c r="N40" s="224"/>
      <c r="O40" s="250">
        <v>100</v>
      </c>
      <c r="P40" s="250">
        <v>67</v>
      </c>
      <c r="Q40" s="266"/>
      <c r="R40" s="266"/>
    </row>
    <row r="41" spans="1:18" ht="15.75" thickBot="1">
      <c r="A41" s="193"/>
      <c r="B41" s="197" t="s">
        <v>113</v>
      </c>
      <c r="C41" s="195" t="s">
        <v>108</v>
      </c>
      <c r="D41" s="206" t="s">
        <v>155</v>
      </c>
      <c r="E41" s="211">
        <v>21</v>
      </c>
      <c r="F41" s="211">
        <v>21</v>
      </c>
      <c r="G41" s="164">
        <v>2</v>
      </c>
      <c r="H41" s="171">
        <v>5</v>
      </c>
      <c r="I41" s="171">
        <v>8</v>
      </c>
      <c r="J41" s="165">
        <v>6</v>
      </c>
      <c r="K41" s="153"/>
      <c r="L41" s="154"/>
      <c r="M41" s="154"/>
      <c r="N41" s="224"/>
      <c r="O41" s="250">
        <v>91</v>
      </c>
      <c r="P41" s="250">
        <v>67</v>
      </c>
      <c r="Q41" s="267"/>
      <c r="R41" s="267"/>
    </row>
    <row r="42" spans="1:18" ht="15">
      <c r="A42" s="192" t="s">
        <v>156</v>
      </c>
      <c r="B42" s="194" t="s">
        <v>107</v>
      </c>
      <c r="C42" s="196" t="s">
        <v>108</v>
      </c>
      <c r="D42" s="205" t="s">
        <v>157</v>
      </c>
      <c r="E42" s="210">
        <v>19</v>
      </c>
      <c r="F42" s="210">
        <v>15</v>
      </c>
      <c r="G42" s="160">
        <v>0</v>
      </c>
      <c r="H42" s="173">
        <v>4</v>
      </c>
      <c r="I42" s="173">
        <v>7</v>
      </c>
      <c r="J42" s="161">
        <v>4</v>
      </c>
      <c r="K42" s="150">
        <v>13.333333333333334</v>
      </c>
      <c r="L42" s="151">
        <v>40</v>
      </c>
      <c r="M42" s="151">
        <v>33.33333333333333</v>
      </c>
      <c r="N42" s="223">
        <v>13.333333333333334</v>
      </c>
      <c r="O42" s="250">
        <v>100</v>
      </c>
      <c r="P42" s="250">
        <v>73</v>
      </c>
      <c r="Q42" s="265">
        <v>87</v>
      </c>
      <c r="R42" s="265">
        <v>47</v>
      </c>
    </row>
    <row r="43" spans="1:18" ht="15.75" thickBot="1">
      <c r="A43" s="193"/>
      <c r="B43" s="197" t="s">
        <v>112</v>
      </c>
      <c r="C43" s="195" t="s">
        <v>108</v>
      </c>
      <c r="D43" s="206" t="s">
        <v>158</v>
      </c>
      <c r="E43" s="211">
        <v>20</v>
      </c>
      <c r="F43" s="211">
        <v>15</v>
      </c>
      <c r="G43" s="164">
        <v>4</v>
      </c>
      <c r="H43" s="171">
        <v>8</v>
      </c>
      <c r="I43" s="171">
        <v>3</v>
      </c>
      <c r="J43" s="165">
        <v>0</v>
      </c>
      <c r="K43" s="153"/>
      <c r="L43" s="154"/>
      <c r="M43" s="154"/>
      <c r="N43" s="224"/>
      <c r="O43" s="250">
        <v>73</v>
      </c>
      <c r="P43" s="250">
        <v>20</v>
      </c>
      <c r="Q43" s="267"/>
      <c r="R43" s="267"/>
    </row>
    <row r="44" spans="1:18" ht="15.75" thickBot="1">
      <c r="A44" s="191" t="s">
        <v>159</v>
      </c>
      <c r="B44" s="194" t="s">
        <v>107</v>
      </c>
      <c r="C44" s="196" t="s">
        <v>108</v>
      </c>
      <c r="D44" s="205" t="s">
        <v>66</v>
      </c>
      <c r="E44" s="210">
        <v>12</v>
      </c>
      <c r="F44" s="210">
        <v>12</v>
      </c>
      <c r="G44" s="160">
        <v>1</v>
      </c>
      <c r="H44" s="173">
        <v>5</v>
      </c>
      <c r="I44" s="173">
        <v>5</v>
      </c>
      <c r="J44" s="161">
        <v>1</v>
      </c>
      <c r="K44" s="183">
        <v>8.333333333333332</v>
      </c>
      <c r="L44" s="185">
        <v>41.66666666666667</v>
      </c>
      <c r="M44" s="185">
        <v>41.66666666666667</v>
      </c>
      <c r="N44" s="225">
        <v>8.333333333333332</v>
      </c>
      <c r="O44" s="250">
        <v>92</v>
      </c>
      <c r="P44" s="250">
        <v>50</v>
      </c>
      <c r="Q44" s="264">
        <v>92</v>
      </c>
      <c r="R44" s="264">
        <v>50</v>
      </c>
    </row>
    <row r="45" spans="1:18" ht="15.75" thickBot="1">
      <c r="A45" s="191" t="s">
        <v>160</v>
      </c>
      <c r="B45" s="194" t="s">
        <v>107</v>
      </c>
      <c r="C45" s="196" t="s">
        <v>108</v>
      </c>
      <c r="D45" s="205" t="s">
        <v>161</v>
      </c>
      <c r="E45" s="210">
        <v>25</v>
      </c>
      <c r="F45" s="210">
        <v>25</v>
      </c>
      <c r="G45" s="160">
        <v>2</v>
      </c>
      <c r="H45" s="173">
        <v>11</v>
      </c>
      <c r="I45" s="173">
        <v>9</v>
      </c>
      <c r="J45" s="161">
        <v>3</v>
      </c>
      <c r="K45" s="183">
        <v>8</v>
      </c>
      <c r="L45" s="185">
        <v>44</v>
      </c>
      <c r="M45" s="185">
        <v>36</v>
      </c>
      <c r="N45" s="225">
        <v>12</v>
      </c>
      <c r="O45" s="250">
        <v>92</v>
      </c>
      <c r="P45" s="250">
        <v>48</v>
      </c>
      <c r="Q45" s="264">
        <v>92</v>
      </c>
      <c r="R45" s="264">
        <v>48</v>
      </c>
    </row>
    <row r="46" spans="1:18" ht="15">
      <c r="A46" s="192" t="s">
        <v>162</v>
      </c>
      <c r="B46" s="194" t="s">
        <v>107</v>
      </c>
      <c r="C46" s="196" t="s">
        <v>108</v>
      </c>
      <c r="D46" s="205" t="s">
        <v>163</v>
      </c>
      <c r="E46" s="210">
        <v>13</v>
      </c>
      <c r="F46" s="210">
        <v>12</v>
      </c>
      <c r="G46" s="160">
        <v>1</v>
      </c>
      <c r="H46" s="173">
        <v>2</v>
      </c>
      <c r="I46" s="173">
        <v>7</v>
      </c>
      <c r="J46" s="161">
        <v>2</v>
      </c>
      <c r="K46" s="150">
        <v>7.6923076923076925</v>
      </c>
      <c r="L46" s="151">
        <v>26.923076923076923</v>
      </c>
      <c r="M46" s="151">
        <v>53.84615384615385</v>
      </c>
      <c r="N46" s="223">
        <v>11.538461538461538</v>
      </c>
      <c r="O46" s="250">
        <v>92</v>
      </c>
      <c r="P46" s="250">
        <v>75</v>
      </c>
      <c r="Q46" s="265">
        <v>92</v>
      </c>
      <c r="R46" s="265">
        <v>65</v>
      </c>
    </row>
    <row r="47" spans="1:18" ht="15.75" thickBot="1">
      <c r="A47" s="193"/>
      <c r="B47" s="197" t="s">
        <v>112</v>
      </c>
      <c r="C47" s="195" t="s">
        <v>108</v>
      </c>
      <c r="D47" s="206" t="s">
        <v>163</v>
      </c>
      <c r="E47" s="211">
        <v>14</v>
      </c>
      <c r="F47" s="211">
        <v>14</v>
      </c>
      <c r="G47" s="164">
        <v>1</v>
      </c>
      <c r="H47" s="171">
        <v>5</v>
      </c>
      <c r="I47" s="171">
        <v>7</v>
      </c>
      <c r="J47" s="165">
        <v>1</v>
      </c>
      <c r="K47" s="153"/>
      <c r="L47" s="154"/>
      <c r="M47" s="154"/>
      <c r="N47" s="224"/>
      <c r="O47" s="250">
        <v>93</v>
      </c>
      <c r="P47" s="250">
        <v>57</v>
      </c>
      <c r="Q47" s="267"/>
      <c r="R47" s="267"/>
    </row>
    <row r="48" spans="1:18" ht="15">
      <c r="A48" s="192" t="s">
        <v>164</v>
      </c>
      <c r="B48" s="194" t="s">
        <v>107</v>
      </c>
      <c r="C48" s="196" t="s">
        <v>108</v>
      </c>
      <c r="D48" s="205" t="s">
        <v>165</v>
      </c>
      <c r="E48" s="210">
        <v>16</v>
      </c>
      <c r="F48" s="210">
        <v>14</v>
      </c>
      <c r="G48" s="160">
        <v>1</v>
      </c>
      <c r="H48" s="173">
        <v>12</v>
      </c>
      <c r="I48" s="173">
        <v>1</v>
      </c>
      <c r="J48" s="161">
        <v>0</v>
      </c>
      <c r="K48" s="150">
        <v>3.571428571428571</v>
      </c>
      <c r="L48" s="151">
        <v>71.42857142857143</v>
      </c>
      <c r="M48" s="151">
        <v>21.428571428571427</v>
      </c>
      <c r="N48" s="223">
        <v>3.571428571428571</v>
      </c>
      <c r="O48" s="250">
        <v>93</v>
      </c>
      <c r="P48" s="250">
        <v>7</v>
      </c>
      <c r="Q48" s="265">
        <v>96</v>
      </c>
      <c r="R48" s="265">
        <v>25</v>
      </c>
    </row>
    <row r="49" spans="1:18" ht="15.75" thickBot="1">
      <c r="A49" s="193"/>
      <c r="B49" s="197" t="s">
        <v>112</v>
      </c>
      <c r="C49" s="195" t="s">
        <v>108</v>
      </c>
      <c r="D49" s="206" t="s">
        <v>165</v>
      </c>
      <c r="E49" s="211">
        <v>15</v>
      </c>
      <c r="F49" s="211">
        <v>14</v>
      </c>
      <c r="G49" s="164">
        <v>0</v>
      </c>
      <c r="H49" s="171">
        <v>8</v>
      </c>
      <c r="I49" s="171">
        <v>5</v>
      </c>
      <c r="J49" s="165">
        <v>1</v>
      </c>
      <c r="K49" s="153"/>
      <c r="L49" s="154"/>
      <c r="M49" s="154"/>
      <c r="N49" s="224"/>
      <c r="O49" s="250">
        <v>100</v>
      </c>
      <c r="P49" s="250">
        <v>43</v>
      </c>
      <c r="Q49" s="267"/>
      <c r="R49" s="267"/>
    </row>
    <row r="50" spans="1:18" ht="15">
      <c r="A50" s="192" t="s">
        <v>166</v>
      </c>
      <c r="B50" s="194" t="s">
        <v>107</v>
      </c>
      <c r="C50" s="196" t="s">
        <v>108</v>
      </c>
      <c r="D50" s="205" t="s">
        <v>167</v>
      </c>
      <c r="E50" s="210">
        <v>25</v>
      </c>
      <c r="F50" s="210">
        <v>24</v>
      </c>
      <c r="G50" s="160">
        <v>0</v>
      </c>
      <c r="H50" s="173">
        <v>6</v>
      </c>
      <c r="I50" s="173">
        <v>15</v>
      </c>
      <c r="J50" s="161">
        <v>3</v>
      </c>
      <c r="K50" s="150">
        <v>11.11111111111111</v>
      </c>
      <c r="L50" s="151">
        <v>37.77777777777778</v>
      </c>
      <c r="M50" s="151">
        <v>40</v>
      </c>
      <c r="N50" s="223">
        <v>11.11111111111111</v>
      </c>
      <c r="O50" s="250">
        <v>100</v>
      </c>
      <c r="P50" s="250">
        <v>75</v>
      </c>
      <c r="Q50" s="265">
        <v>89</v>
      </c>
      <c r="R50" s="265">
        <v>51</v>
      </c>
    </row>
    <row r="51" spans="1:18" ht="15.75" thickBot="1">
      <c r="A51" s="193"/>
      <c r="B51" s="197" t="s">
        <v>112</v>
      </c>
      <c r="C51" s="195" t="s">
        <v>108</v>
      </c>
      <c r="D51" s="206" t="s">
        <v>167</v>
      </c>
      <c r="E51" s="211">
        <v>22</v>
      </c>
      <c r="F51" s="211">
        <v>21</v>
      </c>
      <c r="G51" s="164">
        <v>5</v>
      </c>
      <c r="H51" s="171">
        <v>11</v>
      </c>
      <c r="I51" s="171">
        <v>3</v>
      </c>
      <c r="J51" s="165">
        <v>2</v>
      </c>
      <c r="K51" s="153"/>
      <c r="L51" s="154"/>
      <c r="M51" s="154"/>
      <c r="N51" s="224"/>
      <c r="O51" s="250">
        <v>76</v>
      </c>
      <c r="P51" s="250">
        <v>24</v>
      </c>
      <c r="Q51" s="267"/>
      <c r="R51" s="267"/>
    </row>
    <row r="52" spans="1:18" ht="15.75" thickBot="1">
      <c r="A52" s="191" t="s">
        <v>168</v>
      </c>
      <c r="B52" s="194" t="s">
        <v>107</v>
      </c>
      <c r="C52" s="196" t="s">
        <v>108</v>
      </c>
      <c r="D52" s="205" t="s">
        <v>169</v>
      </c>
      <c r="E52" s="210">
        <v>7</v>
      </c>
      <c r="F52" s="210">
        <v>7</v>
      </c>
      <c r="G52" s="160">
        <v>1</v>
      </c>
      <c r="H52" s="173">
        <v>3</v>
      </c>
      <c r="I52" s="173">
        <v>1</v>
      </c>
      <c r="J52" s="161">
        <v>2</v>
      </c>
      <c r="K52" s="183">
        <v>14.285714285714285</v>
      </c>
      <c r="L52" s="185">
        <v>42.857142857142854</v>
      </c>
      <c r="M52" s="185">
        <v>14.285714285714285</v>
      </c>
      <c r="N52" s="225">
        <v>28.57142857142857</v>
      </c>
      <c r="O52" s="250">
        <v>86</v>
      </c>
      <c r="P52" s="250">
        <v>43</v>
      </c>
      <c r="Q52" s="264">
        <v>86</v>
      </c>
      <c r="R52" s="264">
        <v>43</v>
      </c>
    </row>
    <row r="53" spans="1:18" ht="15.75" thickBot="1">
      <c r="A53" s="191" t="s">
        <v>170</v>
      </c>
      <c r="B53" s="194" t="s">
        <v>107</v>
      </c>
      <c r="C53" s="196" t="s">
        <v>108</v>
      </c>
      <c r="D53" s="205" t="s">
        <v>171</v>
      </c>
      <c r="E53" s="210">
        <v>1</v>
      </c>
      <c r="F53" s="210">
        <v>1</v>
      </c>
      <c r="G53" s="160">
        <v>0</v>
      </c>
      <c r="H53" s="173">
        <v>1</v>
      </c>
      <c r="I53" s="173">
        <v>0</v>
      </c>
      <c r="J53" s="161">
        <v>0</v>
      </c>
      <c r="K53" s="183">
        <v>0</v>
      </c>
      <c r="L53" s="185">
        <v>100</v>
      </c>
      <c r="M53" s="185">
        <v>0</v>
      </c>
      <c r="N53" s="225">
        <v>0</v>
      </c>
      <c r="O53" s="250">
        <v>100</v>
      </c>
      <c r="P53" s="250">
        <v>0</v>
      </c>
      <c r="Q53" s="264">
        <v>100</v>
      </c>
      <c r="R53" s="264">
        <v>0</v>
      </c>
    </row>
    <row r="54" spans="1:18" ht="15.75" thickBot="1">
      <c r="A54" s="191" t="s">
        <v>172</v>
      </c>
      <c r="B54" s="194" t="s">
        <v>107</v>
      </c>
      <c r="C54" s="196" t="s">
        <v>108</v>
      </c>
      <c r="D54" s="205" t="s">
        <v>173</v>
      </c>
      <c r="E54" s="210">
        <v>11</v>
      </c>
      <c r="F54" s="210">
        <v>11</v>
      </c>
      <c r="G54" s="160">
        <v>3</v>
      </c>
      <c r="H54" s="173">
        <v>4</v>
      </c>
      <c r="I54" s="173">
        <v>4</v>
      </c>
      <c r="J54" s="161">
        <v>0</v>
      </c>
      <c r="K54" s="183">
        <v>27.27272727272727</v>
      </c>
      <c r="L54" s="185">
        <v>36.36363636363637</v>
      </c>
      <c r="M54" s="185">
        <v>36.36363636363637</v>
      </c>
      <c r="N54" s="225">
        <v>0</v>
      </c>
      <c r="O54" s="250">
        <v>73</v>
      </c>
      <c r="P54" s="250">
        <v>36.4</v>
      </c>
      <c r="Q54" s="264">
        <v>73</v>
      </c>
      <c r="R54" s="264">
        <v>36</v>
      </c>
    </row>
    <row r="55" spans="1:18" ht="15.75" thickBot="1">
      <c r="A55" s="191" t="s">
        <v>174</v>
      </c>
      <c r="B55" s="194" t="s">
        <v>107</v>
      </c>
      <c r="C55" s="196" t="s">
        <v>108</v>
      </c>
      <c r="D55" s="205" t="s">
        <v>175</v>
      </c>
      <c r="E55" s="210">
        <v>3</v>
      </c>
      <c r="F55" s="210">
        <v>3</v>
      </c>
      <c r="G55" s="160">
        <v>1</v>
      </c>
      <c r="H55" s="173">
        <v>2</v>
      </c>
      <c r="I55" s="173">
        <v>0</v>
      </c>
      <c r="J55" s="161">
        <v>0</v>
      </c>
      <c r="K55" s="183">
        <v>33.33333333333333</v>
      </c>
      <c r="L55" s="185">
        <v>66.66666666666666</v>
      </c>
      <c r="M55" s="185">
        <v>0</v>
      </c>
      <c r="N55" s="225">
        <v>0</v>
      </c>
      <c r="O55" s="250">
        <v>67</v>
      </c>
      <c r="P55" s="250">
        <v>0</v>
      </c>
      <c r="Q55" s="264">
        <v>67</v>
      </c>
      <c r="R55" s="264">
        <v>0</v>
      </c>
    </row>
    <row r="56" spans="1:18" ht="15">
      <c r="A56" s="189" t="s">
        <v>176</v>
      </c>
      <c r="B56" s="194" t="s">
        <v>107</v>
      </c>
      <c r="C56" s="196" t="s">
        <v>108</v>
      </c>
      <c r="D56" s="205" t="s">
        <v>177</v>
      </c>
      <c r="E56" s="210">
        <v>22</v>
      </c>
      <c r="F56" s="210">
        <v>21</v>
      </c>
      <c r="G56" s="160">
        <v>0</v>
      </c>
      <c r="H56" s="173">
        <v>9</v>
      </c>
      <c r="I56" s="173">
        <v>10</v>
      </c>
      <c r="J56" s="161">
        <v>2</v>
      </c>
      <c r="K56" s="150">
        <v>1.6666666666666667</v>
      </c>
      <c r="L56" s="151">
        <v>33.33333333333333</v>
      </c>
      <c r="M56" s="151">
        <v>43.333333333333336</v>
      </c>
      <c r="N56" s="223">
        <v>21.666666666666668</v>
      </c>
      <c r="O56" s="250">
        <v>100</v>
      </c>
      <c r="P56" s="250">
        <v>57</v>
      </c>
      <c r="Q56" s="265">
        <v>98</v>
      </c>
      <c r="R56" s="265">
        <v>65</v>
      </c>
    </row>
    <row r="57" spans="1:18" ht="15">
      <c r="A57" s="190"/>
      <c r="B57" s="197" t="s">
        <v>112</v>
      </c>
      <c r="C57" s="195" t="s">
        <v>108</v>
      </c>
      <c r="D57" s="206" t="s">
        <v>178</v>
      </c>
      <c r="E57" s="211">
        <v>14</v>
      </c>
      <c r="F57" s="211">
        <v>12</v>
      </c>
      <c r="G57" s="164">
        <v>1</v>
      </c>
      <c r="H57" s="171">
        <v>6</v>
      </c>
      <c r="I57" s="171">
        <v>4</v>
      </c>
      <c r="J57" s="165">
        <v>1</v>
      </c>
      <c r="K57" s="153"/>
      <c r="L57" s="154"/>
      <c r="M57" s="154"/>
      <c r="N57" s="224"/>
      <c r="O57" s="250">
        <v>92</v>
      </c>
      <c r="P57" s="250">
        <v>42</v>
      </c>
      <c r="Q57" s="266"/>
      <c r="R57" s="266"/>
    </row>
    <row r="58" spans="1:18" ht="15.75" thickBot="1">
      <c r="A58" s="227"/>
      <c r="B58" s="228" t="s">
        <v>113</v>
      </c>
      <c r="C58" s="229" t="s">
        <v>108</v>
      </c>
      <c r="D58" s="230" t="s">
        <v>178</v>
      </c>
      <c r="E58" s="231">
        <v>27</v>
      </c>
      <c r="F58" s="231">
        <v>27</v>
      </c>
      <c r="G58" s="232">
        <v>0</v>
      </c>
      <c r="H58" s="233">
        <v>5</v>
      </c>
      <c r="I58" s="233">
        <v>12</v>
      </c>
      <c r="J58" s="234">
        <v>10</v>
      </c>
      <c r="K58" s="153"/>
      <c r="L58" s="154"/>
      <c r="M58" s="154"/>
      <c r="N58" s="224"/>
      <c r="O58" s="251">
        <v>100</v>
      </c>
      <c r="P58" s="251">
        <v>82</v>
      </c>
      <c r="Q58" s="267"/>
      <c r="R58" s="267"/>
    </row>
    <row r="59" spans="1:18" ht="16.5" thickBot="1">
      <c r="A59" s="244" t="s">
        <v>182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63">
        <v>92</v>
      </c>
      <c r="P59" s="263">
        <v>50</v>
      </c>
      <c r="Q59" s="248"/>
      <c r="R59" s="248"/>
    </row>
    <row r="60" spans="1:18" ht="15.75" thickBot="1">
      <c r="A60" s="244" t="s">
        <v>183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52"/>
      <c r="P60" s="252"/>
      <c r="Q60" s="255"/>
      <c r="R60" s="255"/>
    </row>
  </sheetData>
  <sheetProtection/>
  <mergeCells count="130">
    <mergeCell ref="Q50:Q51"/>
    <mergeCell ref="R50:R51"/>
    <mergeCell ref="Q56:Q58"/>
    <mergeCell ref="R56:R58"/>
    <mergeCell ref="Q42:Q43"/>
    <mergeCell ref="R42:R43"/>
    <mergeCell ref="Q46:Q47"/>
    <mergeCell ref="R46:R47"/>
    <mergeCell ref="Q48:Q49"/>
    <mergeCell ref="R48:R49"/>
    <mergeCell ref="Q31:Q32"/>
    <mergeCell ref="R31:R32"/>
    <mergeCell ref="Q33:Q34"/>
    <mergeCell ref="R33:R34"/>
    <mergeCell ref="Q39:Q41"/>
    <mergeCell ref="R39:R41"/>
    <mergeCell ref="Q22:Q24"/>
    <mergeCell ref="R22:R24"/>
    <mergeCell ref="Q27:Q28"/>
    <mergeCell ref="R27:R28"/>
    <mergeCell ref="Q29:Q30"/>
    <mergeCell ref="R29:R30"/>
    <mergeCell ref="R13:R14"/>
    <mergeCell ref="Q15:Q16"/>
    <mergeCell ref="R15:R16"/>
    <mergeCell ref="Q17:Q19"/>
    <mergeCell ref="R17:R19"/>
    <mergeCell ref="Q20:Q21"/>
    <mergeCell ref="R20:R21"/>
    <mergeCell ref="A59:N59"/>
    <mergeCell ref="A60:N60"/>
    <mergeCell ref="O3:O8"/>
    <mergeCell ref="P3:P8"/>
    <mergeCell ref="A2:R2"/>
    <mergeCell ref="Q3:Q8"/>
    <mergeCell ref="R3:R8"/>
    <mergeCell ref="Q10:Q12"/>
    <mergeCell ref="R10:R12"/>
    <mergeCell ref="Q13:Q14"/>
    <mergeCell ref="A56:A58"/>
    <mergeCell ref="K56:K58"/>
    <mergeCell ref="L56:L58"/>
    <mergeCell ref="M56:M58"/>
    <mergeCell ref="N56:N58"/>
    <mergeCell ref="A48:A49"/>
    <mergeCell ref="K48:K49"/>
    <mergeCell ref="L48:L49"/>
    <mergeCell ref="M48:M49"/>
    <mergeCell ref="N48:N49"/>
    <mergeCell ref="A50:A51"/>
    <mergeCell ref="K50:K51"/>
    <mergeCell ref="L50:L51"/>
    <mergeCell ref="M50:M51"/>
    <mergeCell ref="N50:N51"/>
    <mergeCell ref="A42:A43"/>
    <mergeCell ref="K42:K43"/>
    <mergeCell ref="L42:L43"/>
    <mergeCell ref="M42:M43"/>
    <mergeCell ref="N42:N43"/>
    <mergeCell ref="A46:A47"/>
    <mergeCell ref="K46:K47"/>
    <mergeCell ref="L46:L47"/>
    <mergeCell ref="M46:M47"/>
    <mergeCell ref="N46:N47"/>
    <mergeCell ref="A33:A34"/>
    <mergeCell ref="K33:K34"/>
    <mergeCell ref="L33:L34"/>
    <mergeCell ref="M33:M34"/>
    <mergeCell ref="N33:N34"/>
    <mergeCell ref="A39:A41"/>
    <mergeCell ref="K39:K41"/>
    <mergeCell ref="L39:L41"/>
    <mergeCell ref="M39:M41"/>
    <mergeCell ref="N39:N41"/>
    <mergeCell ref="A29:A30"/>
    <mergeCell ref="K29:K30"/>
    <mergeCell ref="L29:L30"/>
    <mergeCell ref="M29:M30"/>
    <mergeCell ref="N29:N30"/>
    <mergeCell ref="A31:A32"/>
    <mergeCell ref="K31:K32"/>
    <mergeCell ref="L31:L32"/>
    <mergeCell ref="M31:M32"/>
    <mergeCell ref="N31:N32"/>
    <mergeCell ref="A22:A24"/>
    <mergeCell ref="K22:K24"/>
    <mergeCell ref="L22:L24"/>
    <mergeCell ref="M22:M24"/>
    <mergeCell ref="N22:N24"/>
    <mergeCell ref="A27:A28"/>
    <mergeCell ref="K27:K28"/>
    <mergeCell ref="L27:L28"/>
    <mergeCell ref="M27:M28"/>
    <mergeCell ref="N27:N28"/>
    <mergeCell ref="A17:A19"/>
    <mergeCell ref="K17:K19"/>
    <mergeCell ref="L17:L19"/>
    <mergeCell ref="M17:M19"/>
    <mergeCell ref="N17:N19"/>
    <mergeCell ref="A20:A21"/>
    <mergeCell ref="K20:K21"/>
    <mergeCell ref="L20:L21"/>
    <mergeCell ref="M20:M21"/>
    <mergeCell ref="N20:N21"/>
    <mergeCell ref="A13:A14"/>
    <mergeCell ref="K13:K14"/>
    <mergeCell ref="L13:L14"/>
    <mergeCell ref="M13:M14"/>
    <mergeCell ref="N13:N14"/>
    <mergeCell ref="A15:A16"/>
    <mergeCell ref="K15:K16"/>
    <mergeCell ref="L15:L16"/>
    <mergeCell ref="M15:M16"/>
    <mergeCell ref="N15:N16"/>
    <mergeCell ref="C7:C8"/>
    <mergeCell ref="D7:D8"/>
    <mergeCell ref="G7:J7"/>
    <mergeCell ref="K7:N7"/>
    <mergeCell ref="A10:A12"/>
    <mergeCell ref="K10:K12"/>
    <mergeCell ref="L10:L12"/>
    <mergeCell ref="M10:M12"/>
    <mergeCell ref="N10:N12"/>
    <mergeCell ref="A3:D6"/>
    <mergeCell ref="E3:E7"/>
    <mergeCell ref="F3:F7"/>
    <mergeCell ref="G3:J5"/>
    <mergeCell ref="K3:N5"/>
    <mergeCell ref="A7:A8"/>
    <mergeCell ref="B7:B8"/>
  </mergeCells>
  <conditionalFormatting sqref="K9:N58">
    <cfRule type="cellIs" priority="8" dxfId="2" operator="greaterThan" stopIfTrue="1">
      <formula>100</formula>
    </cfRule>
  </conditionalFormatting>
  <conditionalFormatting sqref="G9:J58">
    <cfRule type="cellIs" priority="7" dxfId="0" operator="greaterThan">
      <formula>$F9</formula>
    </cfRule>
  </conditionalFormatting>
  <conditionalFormatting sqref="C9:C58">
    <cfRule type="expression" priority="6" dxfId="2" stopIfTrue="1">
      <formula>IF(AND(NOT(ISBLANK($B9)),$C9=""),1)</formula>
    </cfRule>
  </conditionalFormatting>
  <conditionalFormatting sqref="E9:E58">
    <cfRule type="cellIs" priority="5" dxfId="0" operator="lessThan" stopIfTrue="1">
      <formula>$F9</formula>
    </cfRule>
  </conditionalFormatting>
  <conditionalFormatting sqref="F9:F58">
    <cfRule type="expression" priority="10" dxfId="0" stopIfTrue="1">
      <formula>IF(AND(SUM($G9:$J9)&lt;&gt;$F9,NOT(ISBLANK($G9:$J9))),1)</formula>
    </cfRule>
  </conditionalFormatting>
  <dataValidations count="2">
    <dataValidation type="list" allowBlank="1" showInputMessage="1" showErrorMessage="1" prompt="Выберите тип класса из списка" sqref="C9:C58">
      <formula1>$U$2:$U$6</formula1>
    </dataValidation>
    <dataValidation type="whole" operator="greaterThanOrEqual" allowBlank="1" showInputMessage="1" showErrorMessage="1" prompt="Введите целое число" sqref="E9:J58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48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9.140625" style="271" customWidth="1"/>
    <col min="2" max="2" width="7.421875" style="0" customWidth="1"/>
    <col min="3" max="3" width="7.7109375" style="0" customWidth="1"/>
  </cols>
  <sheetData>
    <row r="1" ht="15.75" thickBot="1"/>
    <row r="2" spans="1:3" ht="15.75" thickBot="1">
      <c r="A2" s="268" t="s">
        <v>0</v>
      </c>
      <c r="B2" s="275" t="s">
        <v>188</v>
      </c>
      <c r="C2" s="275" t="s">
        <v>189</v>
      </c>
    </row>
    <row r="3" spans="1:3" ht="15.75" thickBot="1">
      <c r="A3" s="272" t="s">
        <v>106</v>
      </c>
      <c r="B3" s="270">
        <v>92</v>
      </c>
      <c r="C3" s="270">
        <v>46</v>
      </c>
    </row>
    <row r="4" spans="1:3" ht="15.75" thickBot="1">
      <c r="A4" s="273" t="s">
        <v>110</v>
      </c>
      <c r="B4" s="269">
        <v>95</v>
      </c>
      <c r="C4" s="269">
        <v>64</v>
      </c>
    </row>
    <row r="5" spans="1:3" ht="15.75" thickBot="1">
      <c r="A5" s="273" t="s">
        <v>114</v>
      </c>
      <c r="B5" s="269">
        <v>85</v>
      </c>
      <c r="C5" s="269">
        <v>33</v>
      </c>
    </row>
    <row r="6" spans="1:3" ht="15.75" thickBot="1">
      <c r="A6" s="273" t="s">
        <v>117</v>
      </c>
      <c r="B6" s="269">
        <v>82</v>
      </c>
      <c r="C6" s="269">
        <v>27</v>
      </c>
    </row>
    <row r="7" spans="1:3" ht="15" customHeight="1" thickBot="1">
      <c r="A7" s="273" t="s">
        <v>120</v>
      </c>
      <c r="B7" s="269">
        <v>100</v>
      </c>
      <c r="C7" s="269">
        <v>60</v>
      </c>
    </row>
    <row r="8" spans="1:3" ht="15.75" thickBot="1">
      <c r="A8" s="273" t="s">
        <v>124</v>
      </c>
      <c r="B8" s="269">
        <v>90</v>
      </c>
      <c r="C8" s="269">
        <v>50</v>
      </c>
    </row>
    <row r="9" spans="1:3" ht="15.75" thickBot="1">
      <c r="A9" s="273" t="s">
        <v>126</v>
      </c>
      <c r="B9" s="269">
        <v>94</v>
      </c>
      <c r="C9" s="269">
        <v>65</v>
      </c>
    </row>
    <row r="10" spans="1:3" ht="15.75" thickBot="1">
      <c r="A10" s="273" t="s">
        <v>129</v>
      </c>
      <c r="B10" s="264">
        <v>93</v>
      </c>
      <c r="C10" s="264">
        <v>60</v>
      </c>
    </row>
    <row r="11" spans="1:3" ht="15.75" thickBot="1">
      <c r="A11" s="273" t="s">
        <v>131</v>
      </c>
      <c r="B11" s="264">
        <v>80</v>
      </c>
      <c r="C11" s="264">
        <v>27</v>
      </c>
    </row>
    <row r="12" spans="1:3" ht="15.75" thickBot="1">
      <c r="A12" s="273" t="s">
        <v>133</v>
      </c>
      <c r="B12" s="269">
        <v>83</v>
      </c>
      <c r="C12" s="269">
        <v>41</v>
      </c>
    </row>
    <row r="13" spans="1:3" ht="15.75" thickBot="1">
      <c r="A13" s="273" t="s">
        <v>136</v>
      </c>
      <c r="B13" s="269">
        <v>91</v>
      </c>
      <c r="C13" s="269">
        <v>24</v>
      </c>
    </row>
    <row r="14" spans="1:3" ht="15.75" thickBot="1">
      <c r="A14" s="273" t="s">
        <v>139</v>
      </c>
      <c r="B14" s="269">
        <v>97</v>
      </c>
      <c r="C14" s="269">
        <v>47</v>
      </c>
    </row>
    <row r="15" spans="1:3" ht="15.75" thickBot="1">
      <c r="A15" s="273" t="s">
        <v>142</v>
      </c>
      <c r="B15" s="269">
        <v>82</v>
      </c>
      <c r="C15" s="269">
        <v>41</v>
      </c>
    </row>
    <row r="16" spans="1:3" ht="15.75" thickBot="1">
      <c r="A16" s="273" t="s">
        <v>144</v>
      </c>
      <c r="B16" s="264">
        <v>100</v>
      </c>
      <c r="C16" s="264">
        <v>44</v>
      </c>
    </row>
    <row r="17" spans="1:3" ht="15.75" thickBot="1">
      <c r="A17" s="273" t="s">
        <v>146</v>
      </c>
      <c r="B17" s="264">
        <v>100</v>
      </c>
      <c r="C17" s="264">
        <v>60</v>
      </c>
    </row>
    <row r="18" spans="1:3" ht="15.75" thickBot="1">
      <c r="A18" s="273" t="s">
        <v>148</v>
      </c>
      <c r="B18" s="264">
        <v>78</v>
      </c>
      <c r="C18" s="264">
        <v>33</v>
      </c>
    </row>
    <row r="19" spans="1:3" ht="15.75" thickBot="1">
      <c r="A19" s="274" t="s">
        <v>150</v>
      </c>
      <c r="B19" s="264">
        <v>100</v>
      </c>
      <c r="C19" s="264">
        <v>33</v>
      </c>
    </row>
    <row r="20" spans="1:3" ht="15.75" thickBot="1">
      <c r="A20" s="274" t="s">
        <v>152</v>
      </c>
      <c r="B20" s="269">
        <v>93</v>
      </c>
      <c r="C20" s="269">
        <v>66</v>
      </c>
    </row>
    <row r="21" spans="1:3" ht="15.75" thickBot="1">
      <c r="A21" s="274" t="s">
        <v>156</v>
      </c>
      <c r="B21" s="269">
        <v>87</v>
      </c>
      <c r="C21" s="269">
        <v>47</v>
      </c>
    </row>
    <row r="22" spans="1:3" ht="15.75" thickBot="1">
      <c r="A22" s="274" t="s">
        <v>159</v>
      </c>
      <c r="B22" s="264">
        <v>92</v>
      </c>
      <c r="C22" s="264">
        <v>50</v>
      </c>
    </row>
    <row r="23" spans="1:3" ht="15.75" thickBot="1">
      <c r="A23" s="274" t="s">
        <v>160</v>
      </c>
      <c r="B23" s="264">
        <v>92</v>
      </c>
      <c r="C23" s="264">
        <v>48</v>
      </c>
    </row>
    <row r="24" spans="1:3" ht="15.75" thickBot="1">
      <c r="A24" s="274" t="s">
        <v>162</v>
      </c>
      <c r="B24" s="269">
        <v>92</v>
      </c>
      <c r="C24" s="269">
        <v>65</v>
      </c>
    </row>
    <row r="25" spans="1:3" ht="15.75" thickBot="1">
      <c r="A25" s="274" t="s">
        <v>164</v>
      </c>
      <c r="B25" s="269">
        <v>96</v>
      </c>
      <c r="C25" s="269">
        <v>25</v>
      </c>
    </row>
    <row r="26" spans="1:3" ht="15.75" thickBot="1">
      <c r="A26" s="274" t="s">
        <v>166</v>
      </c>
      <c r="B26" s="269">
        <v>89</v>
      </c>
      <c r="C26" s="269">
        <v>51</v>
      </c>
    </row>
    <row r="27" spans="1:3" ht="15.75" thickBot="1">
      <c r="A27" s="274" t="s">
        <v>168</v>
      </c>
      <c r="B27" s="264">
        <v>86</v>
      </c>
      <c r="C27" s="264">
        <v>43</v>
      </c>
    </row>
    <row r="28" spans="1:3" ht="15.75" thickBot="1">
      <c r="A28" s="274" t="s">
        <v>170</v>
      </c>
      <c r="B28" s="264">
        <v>100</v>
      </c>
      <c r="C28" s="264">
        <v>0</v>
      </c>
    </row>
    <row r="29" spans="1:3" ht="15.75" thickBot="1">
      <c r="A29" s="274" t="s">
        <v>172</v>
      </c>
      <c r="B29" s="264">
        <v>73</v>
      </c>
      <c r="C29" s="264">
        <v>36</v>
      </c>
    </row>
    <row r="30" spans="1:3" ht="15.75" thickBot="1">
      <c r="A30" s="274" t="s">
        <v>174</v>
      </c>
      <c r="B30" s="269">
        <v>67</v>
      </c>
      <c r="C30" s="269">
        <v>0</v>
      </c>
    </row>
    <row r="31" spans="1:3" ht="15.75" thickBot="1">
      <c r="A31" s="276" t="s">
        <v>176</v>
      </c>
      <c r="B31" s="277">
        <v>98</v>
      </c>
      <c r="C31" s="277">
        <v>65</v>
      </c>
    </row>
    <row r="33" ht="15.75" thickBot="1"/>
    <row r="34" spans="1:3" ht="15.75" thickBot="1">
      <c r="A34" s="268" t="s">
        <v>0</v>
      </c>
      <c r="B34" s="275" t="s">
        <v>188</v>
      </c>
      <c r="C34" s="275" t="s">
        <v>189</v>
      </c>
    </row>
    <row r="35" spans="1:3" ht="15.75" thickBot="1">
      <c r="A35" s="273" t="s">
        <v>129</v>
      </c>
      <c r="B35" s="264">
        <v>93</v>
      </c>
      <c r="C35" s="264">
        <v>60</v>
      </c>
    </row>
    <row r="36" spans="1:3" ht="15.75" thickBot="1">
      <c r="A36" s="273" t="s">
        <v>131</v>
      </c>
      <c r="B36" s="264">
        <v>80</v>
      </c>
      <c r="C36" s="264">
        <v>27</v>
      </c>
    </row>
    <row r="37" spans="1:3" ht="15.75" thickBot="1">
      <c r="A37" s="273" t="s">
        <v>133</v>
      </c>
      <c r="B37" s="269">
        <v>83</v>
      </c>
      <c r="C37" s="269">
        <v>41</v>
      </c>
    </row>
    <row r="38" spans="1:3" ht="15.75" thickBot="1">
      <c r="A38" s="273" t="s">
        <v>144</v>
      </c>
      <c r="B38" s="264">
        <v>100</v>
      </c>
      <c r="C38" s="264">
        <v>44</v>
      </c>
    </row>
    <row r="39" spans="1:3" ht="15.75" thickBot="1">
      <c r="A39" s="273" t="s">
        <v>146</v>
      </c>
      <c r="B39" s="264">
        <v>100</v>
      </c>
      <c r="C39" s="264">
        <v>60</v>
      </c>
    </row>
    <row r="40" spans="1:3" ht="15.75" thickBot="1">
      <c r="A40" s="273" t="s">
        <v>148</v>
      </c>
      <c r="B40" s="264">
        <v>78</v>
      </c>
      <c r="C40" s="264">
        <v>33</v>
      </c>
    </row>
    <row r="41" spans="1:3" ht="15.75" thickBot="1">
      <c r="A41" s="274" t="s">
        <v>150</v>
      </c>
      <c r="B41" s="264">
        <v>100</v>
      </c>
      <c r="C41" s="264">
        <v>33</v>
      </c>
    </row>
    <row r="42" spans="1:3" ht="15.75" thickBot="1">
      <c r="A42" s="274" t="s">
        <v>159</v>
      </c>
      <c r="B42" s="264">
        <v>92</v>
      </c>
      <c r="C42" s="264">
        <v>50</v>
      </c>
    </row>
    <row r="43" spans="1:3" ht="15.75" thickBot="1">
      <c r="A43" s="274" t="s">
        <v>160</v>
      </c>
      <c r="B43" s="264">
        <v>92</v>
      </c>
      <c r="C43" s="264">
        <v>48</v>
      </c>
    </row>
    <row r="44" spans="1:3" ht="15.75" thickBot="1">
      <c r="A44" s="274" t="s">
        <v>164</v>
      </c>
      <c r="B44" s="269">
        <v>96</v>
      </c>
      <c r="C44" s="269">
        <v>25</v>
      </c>
    </row>
    <row r="45" spans="1:3" ht="15.75" thickBot="1">
      <c r="A45" s="274" t="s">
        <v>168</v>
      </c>
      <c r="B45" s="264">
        <v>86</v>
      </c>
      <c r="C45" s="264">
        <v>43</v>
      </c>
    </row>
    <row r="46" spans="1:3" ht="15.75" thickBot="1">
      <c r="A46" s="274" t="s">
        <v>170</v>
      </c>
      <c r="B46" s="264">
        <v>100</v>
      </c>
      <c r="C46" s="264">
        <v>0</v>
      </c>
    </row>
    <row r="47" spans="1:3" ht="15.75" thickBot="1">
      <c r="A47" s="274" t="s">
        <v>172</v>
      </c>
      <c r="B47" s="269">
        <v>73</v>
      </c>
      <c r="C47" s="269">
        <v>36</v>
      </c>
    </row>
    <row r="48" spans="1:3" ht="15.75" thickBot="1">
      <c r="A48" s="276" t="s">
        <v>174</v>
      </c>
      <c r="B48" s="277">
        <v>67</v>
      </c>
      <c r="C48" s="277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T56"/>
  <sheetViews>
    <sheetView zoomScale="112" zoomScaleNormal="112" zoomScalePageLayoutView="0" workbookViewId="0" topLeftCell="A1">
      <selection activeCell="W28" sqref="W28"/>
    </sheetView>
  </sheetViews>
  <sheetFormatPr defaultColWidth="9.140625" defaultRowHeight="15"/>
  <cols>
    <col min="1" max="1" width="7.28125" style="0" customWidth="1"/>
    <col min="2" max="2" width="5.8515625" style="0" customWidth="1"/>
    <col min="3" max="3" width="28.7109375" style="0" customWidth="1"/>
    <col min="4" max="4" width="7.28125" style="0" customWidth="1"/>
    <col min="5" max="17" width="3.7109375" style="1" customWidth="1"/>
    <col min="18" max="18" width="5.421875" style="1" customWidth="1"/>
    <col min="19" max="19" width="12.28125" style="0" customWidth="1"/>
    <col min="20" max="20" width="9.140625" style="297" customWidth="1"/>
  </cols>
  <sheetData>
    <row r="1" ht="15.75" thickBot="1"/>
    <row r="2" spans="1:20" ht="15" customHeight="1">
      <c r="A2" s="96" t="s">
        <v>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0" ht="15.75" customHeight="1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1:20" ht="15.75" customHeight="1" thickBot="1">
      <c r="A4" s="286" t="s">
        <v>0</v>
      </c>
      <c r="B4" s="287" t="s">
        <v>1</v>
      </c>
      <c r="C4" s="286" t="s">
        <v>2</v>
      </c>
      <c r="D4" s="288" t="s">
        <v>3</v>
      </c>
      <c r="E4" s="289" t="s">
        <v>77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1"/>
      <c r="S4" s="292" t="s">
        <v>4</v>
      </c>
      <c r="T4" s="295" t="s">
        <v>185</v>
      </c>
    </row>
    <row r="5" spans="1:20" ht="30.75" customHeight="1" thickBot="1">
      <c r="A5" s="103"/>
      <c r="B5" s="104"/>
      <c r="C5" s="103"/>
      <c r="D5" s="102"/>
      <c r="E5" s="66">
        <v>0</v>
      </c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59">
        <v>7</v>
      </c>
      <c r="M5" s="59">
        <v>8</v>
      </c>
      <c r="N5" s="59">
        <v>9</v>
      </c>
      <c r="O5" s="53">
        <v>10</v>
      </c>
      <c r="P5" s="44">
        <v>11</v>
      </c>
      <c r="Q5" s="46">
        <v>12</v>
      </c>
      <c r="R5" s="7" t="s">
        <v>6</v>
      </c>
      <c r="S5" s="281"/>
      <c r="T5" s="296"/>
    </row>
    <row r="6" spans="1:20" s="8" customFormat="1" ht="15.75" thickBot="1">
      <c r="A6" s="31" t="s">
        <v>16</v>
      </c>
      <c r="B6" s="19">
        <v>9</v>
      </c>
      <c r="C6" s="32" t="s">
        <v>36</v>
      </c>
      <c r="D6" s="20">
        <v>26</v>
      </c>
      <c r="E6" s="68">
        <v>1</v>
      </c>
      <c r="F6" s="69"/>
      <c r="G6" s="69"/>
      <c r="H6" s="69"/>
      <c r="I6" s="69">
        <v>1</v>
      </c>
      <c r="J6" s="69"/>
      <c r="K6" s="69"/>
      <c r="L6" s="60">
        <v>7</v>
      </c>
      <c r="M6" s="60"/>
      <c r="N6" s="60">
        <v>5</v>
      </c>
      <c r="O6" s="54">
        <v>6</v>
      </c>
      <c r="P6" s="54">
        <v>3</v>
      </c>
      <c r="Q6" s="47">
        <v>3</v>
      </c>
      <c r="R6" s="7">
        <f aca="true" t="shared" si="0" ref="R6:R56">SUM(E6:Q6)</f>
        <v>26</v>
      </c>
      <c r="S6" s="282">
        <f>(E6*E$5+F6*F$5+G6*G$5+H6*H$5+I6*I$5+J6*J$5+K6*K$5+L6*L$5+M6*M$5+N6*N$5+O6*O$5+P6*P$5+Q6*Q$5)/D6</f>
        <v>8.73076923076923</v>
      </c>
      <c r="T6" s="298">
        <v>8.73</v>
      </c>
    </row>
    <row r="7" spans="1:20" s="11" customFormat="1" ht="15.75" thickBot="1">
      <c r="A7" s="108" t="s">
        <v>28</v>
      </c>
      <c r="B7" s="19">
        <v>9</v>
      </c>
      <c r="C7" s="32" t="s">
        <v>37</v>
      </c>
      <c r="D7" s="25">
        <v>18</v>
      </c>
      <c r="E7" s="70"/>
      <c r="F7" s="71"/>
      <c r="G7" s="71"/>
      <c r="H7" s="71"/>
      <c r="I7" s="71">
        <v>1</v>
      </c>
      <c r="J7" s="71"/>
      <c r="K7" s="71"/>
      <c r="L7" s="61">
        <v>5</v>
      </c>
      <c r="M7" s="61">
        <v>2</v>
      </c>
      <c r="N7" s="61"/>
      <c r="O7" s="55">
        <v>7</v>
      </c>
      <c r="P7" s="55"/>
      <c r="Q7" s="48">
        <v>3</v>
      </c>
      <c r="R7" s="7">
        <f t="shared" si="0"/>
        <v>18</v>
      </c>
      <c r="S7" s="282">
        <f aca="true" t="shared" si="1" ref="S7:S56">(E7*E$5+F7*F$5+G7*G$5+H7*H$5+I7*I$5+J7*J$5+K7*K$5+L7*L$5+M7*M$5+N7*N$5+O7*O$5+P7*P$5+Q7*Q$5)/D7</f>
        <v>8.944444444444445</v>
      </c>
      <c r="T7" s="299">
        <v>9.41</v>
      </c>
    </row>
    <row r="8" spans="1:20" s="8" customFormat="1" ht="15.75" thickBot="1">
      <c r="A8" s="108"/>
      <c r="B8" s="19">
        <v>9</v>
      </c>
      <c r="C8" s="33" t="s">
        <v>37</v>
      </c>
      <c r="D8" s="21">
        <v>25</v>
      </c>
      <c r="E8" s="72">
        <v>1</v>
      </c>
      <c r="F8" s="73"/>
      <c r="G8" s="73"/>
      <c r="H8" s="73"/>
      <c r="I8" s="73"/>
      <c r="J8" s="73"/>
      <c r="K8" s="73"/>
      <c r="L8" s="62"/>
      <c r="M8" s="62">
        <v>3</v>
      </c>
      <c r="N8" s="62">
        <v>6</v>
      </c>
      <c r="O8" s="45">
        <v>8</v>
      </c>
      <c r="P8" s="45">
        <v>7</v>
      </c>
      <c r="Q8" s="49"/>
      <c r="R8" s="7">
        <f t="shared" si="0"/>
        <v>25</v>
      </c>
      <c r="S8" s="282">
        <f t="shared" si="1"/>
        <v>9.4</v>
      </c>
      <c r="T8" s="300"/>
    </row>
    <row r="9" spans="1:20" s="8" customFormat="1" ht="15.75" thickBot="1">
      <c r="A9" s="109"/>
      <c r="B9" s="19">
        <v>9</v>
      </c>
      <c r="C9" s="33" t="s">
        <v>37</v>
      </c>
      <c r="D9" s="21">
        <v>20</v>
      </c>
      <c r="E9" s="72"/>
      <c r="F9" s="73"/>
      <c r="G9" s="73"/>
      <c r="H9" s="73"/>
      <c r="I9" s="73"/>
      <c r="J9" s="73"/>
      <c r="K9" s="73">
        <v>1</v>
      </c>
      <c r="L9" s="62"/>
      <c r="M9" s="62">
        <v>3</v>
      </c>
      <c r="N9" s="62">
        <v>2</v>
      </c>
      <c r="O9" s="45">
        <v>7</v>
      </c>
      <c r="P9" s="45">
        <v>4</v>
      </c>
      <c r="Q9" s="49">
        <v>3</v>
      </c>
      <c r="R9" s="7">
        <f t="shared" si="0"/>
        <v>20</v>
      </c>
      <c r="S9" s="282">
        <f t="shared" si="1"/>
        <v>9.9</v>
      </c>
      <c r="T9" s="296"/>
    </row>
    <row r="10" spans="1:20" ht="15.75" customHeight="1" thickBot="1">
      <c r="A10" s="105" t="s">
        <v>17</v>
      </c>
      <c r="B10" s="19">
        <v>9</v>
      </c>
      <c r="C10" s="32" t="s">
        <v>38</v>
      </c>
      <c r="D10" s="20">
        <v>14</v>
      </c>
      <c r="E10" s="68">
        <v>1</v>
      </c>
      <c r="F10" s="69"/>
      <c r="G10" s="69"/>
      <c r="H10" s="69">
        <v>1</v>
      </c>
      <c r="I10" s="69">
        <v>1</v>
      </c>
      <c r="J10" s="69">
        <v>1</v>
      </c>
      <c r="K10" s="69"/>
      <c r="L10" s="60">
        <v>6</v>
      </c>
      <c r="M10" s="60">
        <v>1</v>
      </c>
      <c r="N10" s="60"/>
      <c r="O10" s="54">
        <v>1</v>
      </c>
      <c r="P10" s="54">
        <v>2</v>
      </c>
      <c r="Q10" s="47"/>
      <c r="R10" s="7">
        <f t="shared" si="0"/>
        <v>14</v>
      </c>
      <c r="S10" s="282">
        <f t="shared" si="1"/>
        <v>6.714285714285714</v>
      </c>
      <c r="T10" s="299">
        <v>7.78</v>
      </c>
    </row>
    <row r="11" spans="1:20" ht="15.75" thickBot="1">
      <c r="A11" s="107"/>
      <c r="B11" s="19">
        <v>9</v>
      </c>
      <c r="C11" s="34" t="s">
        <v>39</v>
      </c>
      <c r="D11" s="21">
        <v>19</v>
      </c>
      <c r="E11" s="72">
        <v>1</v>
      </c>
      <c r="F11" s="73"/>
      <c r="G11" s="73"/>
      <c r="H11" s="73"/>
      <c r="I11" s="73"/>
      <c r="J11" s="73"/>
      <c r="K11" s="73"/>
      <c r="L11" s="62">
        <v>2</v>
      </c>
      <c r="M11" s="62">
        <v>5</v>
      </c>
      <c r="N11" s="62">
        <v>3</v>
      </c>
      <c r="O11" s="45">
        <v>3</v>
      </c>
      <c r="P11" s="45">
        <v>3</v>
      </c>
      <c r="Q11" s="49">
        <v>2</v>
      </c>
      <c r="R11" s="7">
        <f t="shared" si="0"/>
        <v>19</v>
      </c>
      <c r="S11" s="282">
        <f t="shared" si="1"/>
        <v>8.842105263157896</v>
      </c>
      <c r="T11" s="296"/>
    </row>
    <row r="12" spans="1:20" ht="15.75" customHeight="1" thickBot="1">
      <c r="A12" s="91" t="s">
        <v>13</v>
      </c>
      <c r="B12" s="19">
        <v>9</v>
      </c>
      <c r="C12" s="35" t="s">
        <v>40</v>
      </c>
      <c r="D12" s="22">
        <v>18</v>
      </c>
      <c r="E12" s="74"/>
      <c r="F12" s="75"/>
      <c r="G12" s="75"/>
      <c r="H12" s="75"/>
      <c r="I12" s="75"/>
      <c r="J12" s="75">
        <v>2</v>
      </c>
      <c r="K12" s="75">
        <v>2</v>
      </c>
      <c r="L12" s="63">
        <v>4</v>
      </c>
      <c r="M12" s="63">
        <v>3</v>
      </c>
      <c r="N12" s="63">
        <v>3</v>
      </c>
      <c r="O12" s="56">
        <v>1</v>
      </c>
      <c r="P12" s="56">
        <v>2</v>
      </c>
      <c r="Q12" s="50">
        <v>1</v>
      </c>
      <c r="R12" s="7">
        <f t="shared" si="0"/>
        <v>18</v>
      </c>
      <c r="S12" s="282">
        <f t="shared" si="1"/>
        <v>8.055555555555555</v>
      </c>
      <c r="T12" s="299">
        <v>8.15</v>
      </c>
    </row>
    <row r="13" spans="1:20" ht="15.75" customHeight="1" thickBot="1">
      <c r="A13" s="92"/>
      <c r="B13" s="19">
        <v>9</v>
      </c>
      <c r="C13" s="36" t="s">
        <v>41</v>
      </c>
      <c r="D13" s="20">
        <v>16</v>
      </c>
      <c r="E13" s="68"/>
      <c r="F13" s="69"/>
      <c r="G13" s="69"/>
      <c r="H13" s="69">
        <v>1</v>
      </c>
      <c r="I13" s="69">
        <v>1</v>
      </c>
      <c r="J13" s="69"/>
      <c r="K13" s="69"/>
      <c r="L13" s="60">
        <v>5</v>
      </c>
      <c r="M13" s="60">
        <v>1</v>
      </c>
      <c r="N13" s="60">
        <v>3</v>
      </c>
      <c r="O13" s="54">
        <v>1</v>
      </c>
      <c r="P13" s="54">
        <v>3</v>
      </c>
      <c r="Q13" s="47">
        <v>1</v>
      </c>
      <c r="R13" s="7">
        <f t="shared" si="0"/>
        <v>16</v>
      </c>
      <c r="S13" s="282">
        <f t="shared" si="1"/>
        <v>8.25</v>
      </c>
      <c r="T13" s="296"/>
    </row>
    <row r="14" spans="1:20" ht="15.75" customHeight="1" thickBot="1">
      <c r="A14" s="88" t="s">
        <v>18</v>
      </c>
      <c r="B14" s="19">
        <v>9</v>
      </c>
      <c r="C14" s="32" t="s">
        <v>42</v>
      </c>
      <c r="D14" s="21">
        <v>25</v>
      </c>
      <c r="E14" s="72"/>
      <c r="F14" s="73"/>
      <c r="G14" s="73"/>
      <c r="H14" s="73"/>
      <c r="I14" s="73"/>
      <c r="J14" s="73"/>
      <c r="K14" s="73"/>
      <c r="L14" s="62">
        <v>2</v>
      </c>
      <c r="M14" s="62">
        <v>2</v>
      </c>
      <c r="N14" s="62">
        <v>2</v>
      </c>
      <c r="O14" s="45">
        <v>4</v>
      </c>
      <c r="P14" s="45">
        <v>8</v>
      </c>
      <c r="Q14" s="49">
        <v>7</v>
      </c>
      <c r="R14" s="7">
        <f t="shared" si="0"/>
        <v>25</v>
      </c>
      <c r="S14" s="282">
        <f t="shared" si="1"/>
        <v>10.4</v>
      </c>
      <c r="T14" s="299">
        <v>9.72</v>
      </c>
    </row>
    <row r="15" spans="1:20" s="11" customFormat="1" ht="15.75" customHeight="1" thickBot="1">
      <c r="A15" s="89"/>
      <c r="B15" s="19">
        <v>9</v>
      </c>
      <c r="C15" s="36" t="s">
        <v>43</v>
      </c>
      <c r="D15" s="23">
        <v>24</v>
      </c>
      <c r="E15" s="76"/>
      <c r="F15" s="77"/>
      <c r="G15" s="77"/>
      <c r="H15" s="77"/>
      <c r="I15" s="77"/>
      <c r="J15" s="77"/>
      <c r="K15" s="77"/>
      <c r="L15" s="64"/>
      <c r="M15" s="64">
        <v>5</v>
      </c>
      <c r="N15" s="64">
        <v>3</v>
      </c>
      <c r="O15" s="57">
        <v>2</v>
      </c>
      <c r="P15" s="57">
        <v>9</v>
      </c>
      <c r="Q15" s="51">
        <v>5</v>
      </c>
      <c r="R15" s="7">
        <f t="shared" si="0"/>
        <v>24</v>
      </c>
      <c r="S15" s="282">
        <f t="shared" si="1"/>
        <v>10.25</v>
      </c>
      <c r="T15" s="300"/>
    </row>
    <row r="16" spans="1:20" ht="15.75" customHeight="1" thickBot="1">
      <c r="A16" s="90"/>
      <c r="B16" s="19">
        <v>9</v>
      </c>
      <c r="C16" s="36" t="s">
        <v>43</v>
      </c>
      <c r="D16" s="24">
        <v>16</v>
      </c>
      <c r="E16" s="78"/>
      <c r="F16" s="79"/>
      <c r="G16" s="79"/>
      <c r="H16" s="79"/>
      <c r="I16" s="79"/>
      <c r="J16" s="79"/>
      <c r="K16" s="79"/>
      <c r="L16" s="65">
        <v>5</v>
      </c>
      <c r="M16" s="65">
        <v>3</v>
      </c>
      <c r="N16" s="65">
        <v>4</v>
      </c>
      <c r="O16" s="58">
        <v>3</v>
      </c>
      <c r="P16" s="58">
        <v>1</v>
      </c>
      <c r="Q16" s="52"/>
      <c r="R16" s="7">
        <f t="shared" si="0"/>
        <v>16</v>
      </c>
      <c r="S16" s="282">
        <f t="shared" si="1"/>
        <v>8.5</v>
      </c>
      <c r="T16" s="296"/>
    </row>
    <row r="17" spans="1:20" ht="15.75" thickBot="1">
      <c r="A17" s="91" t="s">
        <v>15</v>
      </c>
      <c r="B17" s="19">
        <v>9</v>
      </c>
      <c r="C17" s="32" t="s">
        <v>44</v>
      </c>
      <c r="D17" s="20">
        <v>28</v>
      </c>
      <c r="E17" s="68"/>
      <c r="F17" s="69"/>
      <c r="G17" s="69"/>
      <c r="H17" s="69">
        <v>1</v>
      </c>
      <c r="I17" s="69"/>
      <c r="J17" s="69"/>
      <c r="K17" s="69">
        <v>1</v>
      </c>
      <c r="L17" s="60">
        <v>6</v>
      </c>
      <c r="M17" s="60">
        <v>2</v>
      </c>
      <c r="N17" s="60">
        <v>2</v>
      </c>
      <c r="O17" s="54">
        <v>8</v>
      </c>
      <c r="P17" s="54">
        <v>5</v>
      </c>
      <c r="Q17" s="47">
        <v>3</v>
      </c>
      <c r="R17" s="7">
        <f t="shared" si="0"/>
        <v>28</v>
      </c>
      <c r="S17" s="282">
        <f t="shared" si="1"/>
        <v>9.142857142857142</v>
      </c>
      <c r="T17" s="299">
        <v>8.72</v>
      </c>
    </row>
    <row r="18" spans="1:20" s="3" customFormat="1" ht="15.75" thickBot="1">
      <c r="A18" s="89"/>
      <c r="B18" s="19">
        <v>9</v>
      </c>
      <c r="C18" s="33" t="s">
        <v>44</v>
      </c>
      <c r="D18" s="21">
        <v>24</v>
      </c>
      <c r="E18" s="72">
        <v>2</v>
      </c>
      <c r="F18" s="73"/>
      <c r="G18" s="73"/>
      <c r="H18" s="73"/>
      <c r="I18" s="73"/>
      <c r="J18" s="73"/>
      <c r="K18" s="73">
        <v>1</v>
      </c>
      <c r="L18" s="62">
        <v>8</v>
      </c>
      <c r="M18" s="62"/>
      <c r="N18" s="62">
        <v>3</v>
      </c>
      <c r="O18" s="45">
        <v>4</v>
      </c>
      <c r="P18" s="45">
        <v>2</v>
      </c>
      <c r="Q18" s="49">
        <v>4</v>
      </c>
      <c r="R18" s="7">
        <f t="shared" si="0"/>
        <v>24</v>
      </c>
      <c r="S18" s="282">
        <f t="shared" si="1"/>
        <v>8.291666666666666</v>
      </c>
      <c r="T18" s="296"/>
    </row>
    <row r="19" spans="1:20" s="3" customFormat="1" ht="15.75" thickBot="1">
      <c r="A19" s="91" t="s">
        <v>21</v>
      </c>
      <c r="B19" s="19">
        <v>9</v>
      </c>
      <c r="C19" s="32" t="s">
        <v>45</v>
      </c>
      <c r="D19" s="20">
        <v>24</v>
      </c>
      <c r="E19" s="68"/>
      <c r="F19" s="69"/>
      <c r="G19" s="69"/>
      <c r="H19" s="69"/>
      <c r="I19" s="69"/>
      <c r="J19" s="69"/>
      <c r="K19" s="69"/>
      <c r="L19" s="60"/>
      <c r="M19" s="60">
        <v>2</v>
      </c>
      <c r="N19" s="60">
        <v>3</v>
      </c>
      <c r="O19" s="54">
        <v>6</v>
      </c>
      <c r="P19" s="54">
        <v>8</v>
      </c>
      <c r="Q19" s="47">
        <v>5</v>
      </c>
      <c r="R19" s="7">
        <f t="shared" si="0"/>
        <v>24</v>
      </c>
      <c r="S19" s="282">
        <f t="shared" si="1"/>
        <v>10.458333333333334</v>
      </c>
      <c r="T19" s="299">
        <v>9.73</v>
      </c>
    </row>
    <row r="20" spans="1:20" s="3" customFormat="1" ht="13.5" customHeight="1" thickBot="1">
      <c r="A20" s="89"/>
      <c r="B20" s="19">
        <v>9</v>
      </c>
      <c r="C20" s="36" t="s">
        <v>46</v>
      </c>
      <c r="D20" s="21">
        <v>24</v>
      </c>
      <c r="E20" s="72"/>
      <c r="F20" s="73"/>
      <c r="G20" s="73">
        <v>1</v>
      </c>
      <c r="H20" s="73">
        <v>1</v>
      </c>
      <c r="I20" s="73"/>
      <c r="J20" s="73">
        <v>1</v>
      </c>
      <c r="K20" s="73"/>
      <c r="L20" s="62">
        <v>5</v>
      </c>
      <c r="M20" s="62">
        <v>2</v>
      </c>
      <c r="N20" s="62">
        <v>3</v>
      </c>
      <c r="O20" s="45">
        <v>6</v>
      </c>
      <c r="P20" s="45">
        <v>3</v>
      </c>
      <c r="Q20" s="49">
        <v>2</v>
      </c>
      <c r="R20" s="7">
        <f t="shared" si="0"/>
        <v>24</v>
      </c>
      <c r="S20" s="282">
        <f t="shared" si="1"/>
        <v>8.541666666666666</v>
      </c>
      <c r="T20" s="300"/>
    </row>
    <row r="21" spans="1:20" s="3" customFormat="1" ht="15.75" thickBot="1">
      <c r="A21" s="90"/>
      <c r="B21" s="19">
        <v>9</v>
      </c>
      <c r="C21" s="34" t="s">
        <v>47</v>
      </c>
      <c r="D21" s="21">
        <v>21</v>
      </c>
      <c r="E21" s="72"/>
      <c r="F21" s="73"/>
      <c r="G21" s="73"/>
      <c r="H21" s="73"/>
      <c r="I21" s="73"/>
      <c r="J21" s="73"/>
      <c r="K21" s="73">
        <v>1</v>
      </c>
      <c r="L21" s="62">
        <v>1</v>
      </c>
      <c r="M21" s="62">
        <v>2</v>
      </c>
      <c r="N21" s="62">
        <v>2</v>
      </c>
      <c r="O21" s="45">
        <v>3</v>
      </c>
      <c r="P21" s="45">
        <v>7</v>
      </c>
      <c r="Q21" s="49">
        <v>5</v>
      </c>
      <c r="R21" s="7">
        <f t="shared" si="0"/>
        <v>21</v>
      </c>
      <c r="S21" s="282">
        <f t="shared" si="1"/>
        <v>10.19047619047619</v>
      </c>
      <c r="T21" s="296"/>
    </row>
    <row r="22" spans="1:20" s="3" customFormat="1" ht="15.75" thickBot="1">
      <c r="A22" s="14" t="s">
        <v>7</v>
      </c>
      <c r="B22" s="19">
        <v>9</v>
      </c>
      <c r="C22" s="37" t="s">
        <v>48</v>
      </c>
      <c r="D22" s="25">
        <v>15</v>
      </c>
      <c r="E22" s="70"/>
      <c r="F22" s="71"/>
      <c r="G22" s="71"/>
      <c r="H22" s="71"/>
      <c r="I22" s="71"/>
      <c r="J22" s="71"/>
      <c r="K22" s="71">
        <v>1</v>
      </c>
      <c r="L22" s="61">
        <v>0</v>
      </c>
      <c r="M22" s="61">
        <v>2</v>
      </c>
      <c r="N22" s="61">
        <v>3</v>
      </c>
      <c r="O22" s="55">
        <v>1</v>
      </c>
      <c r="P22" s="55">
        <v>3</v>
      </c>
      <c r="Q22" s="48">
        <v>5</v>
      </c>
      <c r="R22" s="7">
        <f t="shared" si="0"/>
        <v>15</v>
      </c>
      <c r="S22" s="282">
        <f t="shared" si="1"/>
        <v>10.133333333333333</v>
      </c>
      <c r="T22" s="298">
        <v>10.13</v>
      </c>
    </row>
    <row r="23" spans="1:20" s="3" customFormat="1" ht="15.75" thickBot="1">
      <c r="A23" s="15" t="s">
        <v>14</v>
      </c>
      <c r="B23" s="19">
        <v>9</v>
      </c>
      <c r="C23" s="37" t="s">
        <v>49</v>
      </c>
      <c r="D23" s="26">
        <v>15</v>
      </c>
      <c r="E23" s="114"/>
      <c r="F23" s="115"/>
      <c r="G23" s="115"/>
      <c r="H23" s="115"/>
      <c r="I23" s="115">
        <v>2</v>
      </c>
      <c r="J23" s="115">
        <v>1</v>
      </c>
      <c r="K23" s="115"/>
      <c r="L23" s="122">
        <v>5</v>
      </c>
      <c r="M23" s="122">
        <v>1</v>
      </c>
      <c r="N23" s="122">
        <v>2</v>
      </c>
      <c r="O23" s="126">
        <v>1</v>
      </c>
      <c r="P23" s="126">
        <v>2</v>
      </c>
      <c r="Q23" s="130">
        <v>1</v>
      </c>
      <c r="R23" s="7">
        <f t="shared" si="0"/>
        <v>15</v>
      </c>
      <c r="S23" s="282">
        <f t="shared" si="1"/>
        <v>7.866666666666666</v>
      </c>
      <c r="T23" s="298">
        <v>7.87</v>
      </c>
    </row>
    <row r="24" spans="1:20" s="9" customFormat="1" ht="15.75" thickBot="1">
      <c r="A24" s="88" t="s">
        <v>34</v>
      </c>
      <c r="B24" s="19">
        <v>9</v>
      </c>
      <c r="C24" s="32" t="s">
        <v>50</v>
      </c>
      <c r="D24" s="27">
        <v>13</v>
      </c>
      <c r="E24" s="76">
        <v>1</v>
      </c>
      <c r="F24" s="77"/>
      <c r="G24" s="77">
        <v>1</v>
      </c>
      <c r="H24" s="77"/>
      <c r="I24" s="77"/>
      <c r="J24" s="77"/>
      <c r="K24" s="77"/>
      <c r="L24" s="64">
        <v>2</v>
      </c>
      <c r="M24" s="64">
        <v>1</v>
      </c>
      <c r="N24" s="64">
        <v>1</v>
      </c>
      <c r="O24" s="57">
        <v>4</v>
      </c>
      <c r="P24" s="57"/>
      <c r="Q24" s="51">
        <v>3</v>
      </c>
      <c r="R24" s="7">
        <f t="shared" si="0"/>
        <v>13</v>
      </c>
      <c r="S24" s="282">
        <f t="shared" si="1"/>
        <v>8.384615384615385</v>
      </c>
      <c r="T24" s="299">
        <v>7.82</v>
      </c>
    </row>
    <row r="25" spans="1:20" s="3" customFormat="1" ht="15.75" thickBot="1">
      <c r="A25" s="92"/>
      <c r="B25" s="19">
        <v>9</v>
      </c>
      <c r="C25" s="38" t="s">
        <v>51</v>
      </c>
      <c r="D25" s="20">
        <v>16</v>
      </c>
      <c r="E25" s="68">
        <v>1</v>
      </c>
      <c r="F25" s="69"/>
      <c r="G25" s="69">
        <v>1</v>
      </c>
      <c r="H25" s="69"/>
      <c r="I25" s="69">
        <v>1</v>
      </c>
      <c r="J25" s="69"/>
      <c r="K25" s="69"/>
      <c r="L25" s="60">
        <v>7</v>
      </c>
      <c r="M25" s="60">
        <v>1</v>
      </c>
      <c r="N25" s="60">
        <v>0</v>
      </c>
      <c r="O25" s="54">
        <v>3</v>
      </c>
      <c r="P25" s="54">
        <v>1</v>
      </c>
      <c r="Q25" s="47">
        <v>1</v>
      </c>
      <c r="R25" s="7">
        <f t="shared" si="0"/>
        <v>16</v>
      </c>
      <c r="S25" s="282">
        <f t="shared" si="1"/>
        <v>7.25</v>
      </c>
      <c r="T25" s="296"/>
    </row>
    <row r="26" spans="1:20" ht="15.75" thickBot="1">
      <c r="A26" s="88" t="s">
        <v>22</v>
      </c>
      <c r="B26" s="19">
        <v>9</v>
      </c>
      <c r="C26" s="32" t="s">
        <v>52</v>
      </c>
      <c r="D26" s="21">
        <v>23</v>
      </c>
      <c r="E26" s="72"/>
      <c r="F26" s="73"/>
      <c r="G26" s="73"/>
      <c r="H26" s="73">
        <v>1</v>
      </c>
      <c r="I26" s="73"/>
      <c r="J26" s="73">
        <v>1</v>
      </c>
      <c r="K26" s="73"/>
      <c r="L26" s="62">
        <v>10</v>
      </c>
      <c r="M26" s="62">
        <v>3</v>
      </c>
      <c r="N26" s="62">
        <v>5</v>
      </c>
      <c r="O26" s="45">
        <v>2</v>
      </c>
      <c r="P26" s="45">
        <v>1</v>
      </c>
      <c r="Q26" s="49"/>
      <c r="R26" s="7">
        <f t="shared" si="0"/>
        <v>23</v>
      </c>
      <c r="S26" s="282">
        <f t="shared" si="1"/>
        <v>7.739130434782608</v>
      </c>
      <c r="T26" s="299">
        <v>7.9</v>
      </c>
    </row>
    <row r="27" spans="1:20" ht="15.75" thickBot="1">
      <c r="A27" s="92"/>
      <c r="B27" s="19">
        <v>9</v>
      </c>
      <c r="C27" s="34" t="s">
        <v>53</v>
      </c>
      <c r="D27" s="24">
        <v>19</v>
      </c>
      <c r="E27" s="78">
        <v>1</v>
      </c>
      <c r="F27" s="79"/>
      <c r="G27" s="79">
        <v>1</v>
      </c>
      <c r="H27" s="79"/>
      <c r="I27" s="79"/>
      <c r="J27" s="79"/>
      <c r="K27" s="79"/>
      <c r="L27" s="65">
        <v>4</v>
      </c>
      <c r="M27" s="65">
        <v>4</v>
      </c>
      <c r="N27" s="65">
        <v>2</v>
      </c>
      <c r="O27" s="58">
        <v>5</v>
      </c>
      <c r="P27" s="58">
        <v>1</v>
      </c>
      <c r="Q27" s="52">
        <v>1</v>
      </c>
      <c r="R27" s="7">
        <f t="shared" si="0"/>
        <v>19</v>
      </c>
      <c r="S27" s="282">
        <f t="shared" si="1"/>
        <v>8.052631578947368</v>
      </c>
      <c r="T27" s="296"/>
    </row>
    <row r="28" spans="1:20" s="11" customFormat="1" ht="15.75" thickBot="1">
      <c r="A28" s="91" t="s">
        <v>33</v>
      </c>
      <c r="B28" s="19">
        <v>9</v>
      </c>
      <c r="C28" s="32" t="s">
        <v>54</v>
      </c>
      <c r="D28" s="20">
        <v>15</v>
      </c>
      <c r="E28" s="68"/>
      <c r="F28" s="69"/>
      <c r="G28" s="69"/>
      <c r="H28" s="69"/>
      <c r="I28" s="69"/>
      <c r="J28" s="69"/>
      <c r="K28" s="69"/>
      <c r="L28" s="60">
        <v>1</v>
      </c>
      <c r="M28" s="60">
        <v>3</v>
      </c>
      <c r="N28" s="60">
        <v>2</v>
      </c>
      <c r="O28" s="54">
        <v>5</v>
      </c>
      <c r="P28" s="54"/>
      <c r="Q28" s="47">
        <v>4</v>
      </c>
      <c r="R28" s="7">
        <f t="shared" si="0"/>
        <v>15</v>
      </c>
      <c r="S28" s="282">
        <f t="shared" si="1"/>
        <v>9.8</v>
      </c>
      <c r="T28" s="299">
        <v>9.16</v>
      </c>
    </row>
    <row r="29" spans="1:20" s="11" customFormat="1" ht="15.75" thickBot="1">
      <c r="A29" s="90"/>
      <c r="B29" s="19">
        <v>9</v>
      </c>
      <c r="C29" s="39" t="s">
        <v>55</v>
      </c>
      <c r="D29" s="24">
        <v>21</v>
      </c>
      <c r="E29" s="78"/>
      <c r="F29" s="79"/>
      <c r="G29" s="79"/>
      <c r="H29" s="79"/>
      <c r="I29" s="79"/>
      <c r="J29" s="79">
        <v>1</v>
      </c>
      <c r="K29" s="79"/>
      <c r="L29" s="65">
        <v>7</v>
      </c>
      <c r="M29" s="65">
        <v>3</v>
      </c>
      <c r="N29" s="65">
        <v>2</v>
      </c>
      <c r="O29" s="58">
        <v>6</v>
      </c>
      <c r="P29" s="58">
        <v>1</v>
      </c>
      <c r="Q29" s="52">
        <v>1</v>
      </c>
      <c r="R29" s="7">
        <f t="shared" si="0"/>
        <v>21</v>
      </c>
      <c r="S29" s="282">
        <f t="shared" si="1"/>
        <v>8.523809523809524</v>
      </c>
      <c r="T29" s="296"/>
    </row>
    <row r="30" spans="1:20" s="10" customFormat="1" ht="15.75" thickBot="1">
      <c r="A30" s="105" t="s">
        <v>30</v>
      </c>
      <c r="B30" s="19">
        <v>9</v>
      </c>
      <c r="C30" s="32" t="s">
        <v>56</v>
      </c>
      <c r="D30" s="20">
        <v>18</v>
      </c>
      <c r="E30" s="68">
        <v>2</v>
      </c>
      <c r="F30" s="69"/>
      <c r="G30" s="69"/>
      <c r="H30" s="69">
        <v>1</v>
      </c>
      <c r="I30" s="69"/>
      <c r="J30" s="69">
        <v>1</v>
      </c>
      <c r="K30" s="69"/>
      <c r="L30" s="60">
        <v>2</v>
      </c>
      <c r="M30" s="60">
        <v>5</v>
      </c>
      <c r="N30" s="60">
        <v>1</v>
      </c>
      <c r="O30" s="54">
        <v>3</v>
      </c>
      <c r="P30" s="54">
        <v>3</v>
      </c>
      <c r="Q30" s="47"/>
      <c r="R30" s="7">
        <f t="shared" si="0"/>
        <v>18</v>
      </c>
      <c r="S30" s="282">
        <f t="shared" si="1"/>
        <v>7.444444444444445</v>
      </c>
      <c r="T30" s="299">
        <v>7.85</v>
      </c>
    </row>
    <row r="31" spans="1:20" s="10" customFormat="1" ht="15.75" thickBot="1">
      <c r="A31" s="106"/>
      <c r="B31" s="19">
        <v>9</v>
      </c>
      <c r="C31" s="33" t="s">
        <v>56</v>
      </c>
      <c r="D31" s="24">
        <v>16</v>
      </c>
      <c r="E31" s="78">
        <v>2</v>
      </c>
      <c r="F31" s="79"/>
      <c r="G31" s="79"/>
      <c r="H31" s="79"/>
      <c r="I31" s="79"/>
      <c r="J31" s="79"/>
      <c r="K31" s="79"/>
      <c r="L31" s="65">
        <v>2</v>
      </c>
      <c r="M31" s="65">
        <v>4</v>
      </c>
      <c r="N31" s="65"/>
      <c r="O31" s="58">
        <v>3</v>
      </c>
      <c r="P31" s="58">
        <v>4</v>
      </c>
      <c r="Q31" s="52">
        <v>1</v>
      </c>
      <c r="R31" s="7">
        <f t="shared" si="0"/>
        <v>16</v>
      </c>
      <c r="S31" s="282">
        <f t="shared" si="1"/>
        <v>8.25</v>
      </c>
      <c r="T31" s="296"/>
    </row>
    <row r="32" spans="1:20" ht="15.75" thickBot="1">
      <c r="A32" s="16" t="s">
        <v>12</v>
      </c>
      <c r="B32" s="19">
        <v>9</v>
      </c>
      <c r="C32" s="37" t="s">
        <v>57</v>
      </c>
      <c r="D32" s="25">
        <v>16</v>
      </c>
      <c r="E32" s="70"/>
      <c r="F32" s="71"/>
      <c r="G32" s="71"/>
      <c r="H32" s="71"/>
      <c r="I32" s="71"/>
      <c r="J32" s="71"/>
      <c r="K32" s="71"/>
      <c r="L32" s="61">
        <v>5</v>
      </c>
      <c r="M32" s="61">
        <v>2</v>
      </c>
      <c r="N32" s="61">
        <v>2</v>
      </c>
      <c r="O32" s="55">
        <v>4</v>
      </c>
      <c r="P32" s="55">
        <v>2</v>
      </c>
      <c r="Q32" s="48">
        <v>1</v>
      </c>
      <c r="R32" s="7">
        <f t="shared" si="0"/>
        <v>16</v>
      </c>
      <c r="S32" s="282">
        <f t="shared" si="1"/>
        <v>8.9375</v>
      </c>
      <c r="T32" s="298">
        <v>8.94</v>
      </c>
    </row>
    <row r="33" spans="1:20" ht="15.75" thickBot="1">
      <c r="A33" s="80" t="s">
        <v>26</v>
      </c>
      <c r="B33" s="81">
        <v>9</v>
      </c>
      <c r="C33" s="35" t="s">
        <v>58</v>
      </c>
      <c r="D33" s="23">
        <v>10</v>
      </c>
      <c r="E33" s="76"/>
      <c r="F33" s="77"/>
      <c r="G33" s="77"/>
      <c r="H33" s="77"/>
      <c r="I33" s="77"/>
      <c r="J33" s="77"/>
      <c r="K33" s="77"/>
      <c r="L33" s="64">
        <v>1</v>
      </c>
      <c r="M33" s="64">
        <v>1</v>
      </c>
      <c r="N33" s="64">
        <v>2</v>
      </c>
      <c r="O33" s="57">
        <v>1</v>
      </c>
      <c r="P33" s="57">
        <v>4</v>
      </c>
      <c r="Q33" s="51">
        <v>1</v>
      </c>
      <c r="R33" s="82">
        <f t="shared" si="0"/>
        <v>10</v>
      </c>
      <c r="S33" s="283">
        <f t="shared" si="1"/>
        <v>9.9</v>
      </c>
      <c r="T33" s="298">
        <v>9.9</v>
      </c>
    </row>
    <row r="34" spans="1:20" s="6" customFormat="1" ht="15.75" thickBot="1">
      <c r="A34" s="85" t="s">
        <v>10</v>
      </c>
      <c r="B34" s="86">
        <v>9</v>
      </c>
      <c r="C34" s="37" t="s">
        <v>59</v>
      </c>
      <c r="D34" s="22">
        <v>18</v>
      </c>
      <c r="E34" s="74"/>
      <c r="F34" s="75">
        <v>1</v>
      </c>
      <c r="G34" s="75"/>
      <c r="H34" s="75">
        <v>2</v>
      </c>
      <c r="I34" s="75">
        <v>1</v>
      </c>
      <c r="J34" s="75"/>
      <c r="K34" s="75"/>
      <c r="L34" s="63">
        <v>5</v>
      </c>
      <c r="M34" s="63">
        <v>1</v>
      </c>
      <c r="N34" s="63">
        <v>2</v>
      </c>
      <c r="O34" s="56">
        <v>5</v>
      </c>
      <c r="P34" s="56"/>
      <c r="Q34" s="87">
        <v>1</v>
      </c>
      <c r="R34" s="7">
        <f t="shared" si="0"/>
        <v>18</v>
      </c>
      <c r="S34" s="284">
        <f t="shared" si="1"/>
        <v>7.444444444444445</v>
      </c>
      <c r="T34" s="298">
        <v>7.44</v>
      </c>
    </row>
    <row r="35" spans="1:20" ht="15.75" thickBot="1">
      <c r="A35" s="13" t="s">
        <v>29</v>
      </c>
      <c r="B35" s="83">
        <v>9</v>
      </c>
      <c r="C35" s="40" t="s">
        <v>60</v>
      </c>
      <c r="D35" s="26">
        <v>9</v>
      </c>
      <c r="E35" s="114"/>
      <c r="F35" s="115"/>
      <c r="G35" s="115"/>
      <c r="H35" s="115"/>
      <c r="I35" s="115"/>
      <c r="J35" s="115"/>
      <c r="K35" s="115"/>
      <c r="L35" s="122">
        <v>3</v>
      </c>
      <c r="M35" s="122">
        <v>2</v>
      </c>
      <c r="N35" s="122">
        <v>1</v>
      </c>
      <c r="O35" s="126">
        <v>2</v>
      </c>
      <c r="P35" s="126">
        <v>1</v>
      </c>
      <c r="Q35" s="130">
        <v>0</v>
      </c>
      <c r="R35" s="84">
        <f t="shared" si="0"/>
        <v>9</v>
      </c>
      <c r="S35" s="285">
        <f t="shared" si="1"/>
        <v>8.555555555555555</v>
      </c>
      <c r="T35" s="298">
        <v>8.56</v>
      </c>
    </row>
    <row r="36" spans="1:20" s="5" customFormat="1" ht="15.75" thickBot="1">
      <c r="A36" s="105" t="s">
        <v>25</v>
      </c>
      <c r="B36" s="19">
        <v>9</v>
      </c>
      <c r="C36" s="32" t="s">
        <v>61</v>
      </c>
      <c r="D36" s="20">
        <v>19</v>
      </c>
      <c r="E36" s="68"/>
      <c r="F36" s="69"/>
      <c r="G36" s="69">
        <v>1</v>
      </c>
      <c r="H36" s="69"/>
      <c r="I36" s="69"/>
      <c r="J36" s="69">
        <v>1</v>
      </c>
      <c r="K36" s="69"/>
      <c r="L36" s="60"/>
      <c r="M36" s="60">
        <v>2</v>
      </c>
      <c r="N36" s="60">
        <v>3</v>
      </c>
      <c r="O36" s="54">
        <v>4</v>
      </c>
      <c r="P36" s="54">
        <v>7</v>
      </c>
      <c r="Q36" s="47">
        <v>1</v>
      </c>
      <c r="R36" s="7">
        <f t="shared" si="0"/>
        <v>19</v>
      </c>
      <c r="S36" s="282">
        <f t="shared" si="1"/>
        <v>9.421052631578947</v>
      </c>
      <c r="T36" s="299">
        <v>9.74</v>
      </c>
    </row>
    <row r="37" spans="1:20" s="4" customFormat="1" ht="15.75" thickBot="1">
      <c r="A37" s="107"/>
      <c r="B37" s="19">
        <v>9</v>
      </c>
      <c r="C37" s="36" t="s">
        <v>62</v>
      </c>
      <c r="D37" s="24">
        <v>18</v>
      </c>
      <c r="E37" s="74"/>
      <c r="F37" s="75"/>
      <c r="G37" s="75"/>
      <c r="H37" s="75"/>
      <c r="I37" s="75"/>
      <c r="J37" s="75"/>
      <c r="K37" s="75"/>
      <c r="L37" s="63">
        <v>1</v>
      </c>
      <c r="M37" s="63">
        <v>2</v>
      </c>
      <c r="N37" s="63">
        <v>3</v>
      </c>
      <c r="O37" s="56">
        <v>7</v>
      </c>
      <c r="P37" s="56">
        <v>2</v>
      </c>
      <c r="Q37" s="50">
        <v>3</v>
      </c>
      <c r="R37" s="7">
        <f t="shared" si="0"/>
        <v>18</v>
      </c>
      <c r="S37" s="282">
        <f t="shared" si="1"/>
        <v>9.88888888888889</v>
      </c>
      <c r="T37" s="300"/>
    </row>
    <row r="38" spans="1:20" s="4" customFormat="1" ht="15.75" thickBot="1">
      <c r="A38" s="106"/>
      <c r="B38" s="19">
        <v>9</v>
      </c>
      <c r="C38" s="41" t="s">
        <v>63</v>
      </c>
      <c r="D38" s="20">
        <v>21</v>
      </c>
      <c r="E38" s="68"/>
      <c r="F38" s="69"/>
      <c r="G38" s="69"/>
      <c r="H38" s="69"/>
      <c r="I38" s="69"/>
      <c r="J38" s="69">
        <v>2</v>
      </c>
      <c r="K38" s="69"/>
      <c r="L38" s="60">
        <v>0</v>
      </c>
      <c r="M38" s="60">
        <v>2</v>
      </c>
      <c r="N38" s="60">
        <v>3</v>
      </c>
      <c r="O38" s="54">
        <v>5</v>
      </c>
      <c r="P38" s="54">
        <v>3</v>
      </c>
      <c r="Q38" s="47">
        <v>6</v>
      </c>
      <c r="R38" s="7">
        <f t="shared" si="0"/>
        <v>21</v>
      </c>
      <c r="S38" s="282">
        <f t="shared" si="1"/>
        <v>9.904761904761905</v>
      </c>
      <c r="T38" s="296"/>
    </row>
    <row r="39" spans="1:20" s="11" customFormat="1" ht="15.75" thickBot="1">
      <c r="A39" s="105" t="s">
        <v>19</v>
      </c>
      <c r="B39" s="19">
        <v>9</v>
      </c>
      <c r="C39" s="32" t="s">
        <v>64</v>
      </c>
      <c r="D39" s="28">
        <v>15</v>
      </c>
      <c r="E39" s="116"/>
      <c r="F39" s="117"/>
      <c r="G39" s="117"/>
      <c r="H39" s="117"/>
      <c r="I39" s="117"/>
      <c r="J39" s="117"/>
      <c r="K39" s="117"/>
      <c r="L39" s="123">
        <v>2</v>
      </c>
      <c r="M39" s="123">
        <v>1</v>
      </c>
      <c r="N39" s="123">
        <v>1</v>
      </c>
      <c r="O39" s="127">
        <v>3</v>
      </c>
      <c r="P39" s="127">
        <v>4</v>
      </c>
      <c r="Q39" s="131">
        <v>4</v>
      </c>
      <c r="R39" s="7">
        <f t="shared" si="0"/>
        <v>15</v>
      </c>
      <c r="S39" s="282">
        <f t="shared" si="1"/>
        <v>10.2</v>
      </c>
      <c r="T39" s="299">
        <v>8.5</v>
      </c>
    </row>
    <row r="40" spans="1:20" s="4" customFormat="1" ht="15.75" thickBot="1">
      <c r="A40" s="106"/>
      <c r="B40" s="19">
        <v>9</v>
      </c>
      <c r="C40" s="34" t="s">
        <v>65</v>
      </c>
      <c r="D40" s="24">
        <v>15</v>
      </c>
      <c r="E40" s="78"/>
      <c r="F40" s="79">
        <v>2</v>
      </c>
      <c r="G40" s="79">
        <v>1</v>
      </c>
      <c r="H40" s="79"/>
      <c r="I40" s="79"/>
      <c r="J40" s="79">
        <v>1</v>
      </c>
      <c r="K40" s="79"/>
      <c r="L40" s="65">
        <v>4</v>
      </c>
      <c r="M40" s="65">
        <v>2</v>
      </c>
      <c r="N40" s="65">
        <v>2</v>
      </c>
      <c r="O40" s="58">
        <v>2</v>
      </c>
      <c r="P40" s="58">
        <v>1</v>
      </c>
      <c r="Q40" s="52">
        <v>0</v>
      </c>
      <c r="R40" s="7">
        <f t="shared" si="0"/>
        <v>15</v>
      </c>
      <c r="S40" s="282">
        <f t="shared" si="1"/>
        <v>6.8</v>
      </c>
      <c r="T40" s="296"/>
    </row>
    <row r="41" spans="1:20" ht="15.75" thickBot="1">
      <c r="A41" s="13" t="s">
        <v>35</v>
      </c>
      <c r="B41" s="19">
        <v>9</v>
      </c>
      <c r="C41" s="40" t="s">
        <v>66</v>
      </c>
      <c r="D41" s="25">
        <v>12</v>
      </c>
      <c r="E41" s="70"/>
      <c r="F41" s="71"/>
      <c r="G41" s="71"/>
      <c r="H41" s="71"/>
      <c r="I41" s="71">
        <v>1</v>
      </c>
      <c r="J41" s="71"/>
      <c r="K41" s="71"/>
      <c r="L41" s="61">
        <v>2</v>
      </c>
      <c r="M41" s="61">
        <v>0</v>
      </c>
      <c r="N41" s="61">
        <v>3</v>
      </c>
      <c r="O41" s="55">
        <v>4</v>
      </c>
      <c r="P41" s="55">
        <v>1</v>
      </c>
      <c r="Q41" s="48">
        <v>1</v>
      </c>
      <c r="R41" s="7">
        <f t="shared" si="0"/>
        <v>12</v>
      </c>
      <c r="S41" s="282">
        <f t="shared" si="1"/>
        <v>9</v>
      </c>
      <c r="T41" s="298">
        <v>9</v>
      </c>
    </row>
    <row r="42" spans="1:20" ht="15.75" thickBot="1">
      <c r="A42" s="17" t="s">
        <v>9</v>
      </c>
      <c r="B42" s="19">
        <v>9</v>
      </c>
      <c r="C42" s="35" t="s">
        <v>67</v>
      </c>
      <c r="D42" s="26">
        <v>25</v>
      </c>
      <c r="E42" s="114"/>
      <c r="F42" s="115">
        <v>1</v>
      </c>
      <c r="G42" s="115"/>
      <c r="H42" s="115"/>
      <c r="I42" s="115"/>
      <c r="J42" s="115"/>
      <c r="K42" s="115">
        <v>1</v>
      </c>
      <c r="L42" s="122">
        <v>2</v>
      </c>
      <c r="M42" s="122">
        <v>2</v>
      </c>
      <c r="N42" s="122">
        <v>7</v>
      </c>
      <c r="O42" s="126">
        <v>5</v>
      </c>
      <c r="P42" s="126">
        <v>4</v>
      </c>
      <c r="Q42" s="130">
        <v>3</v>
      </c>
      <c r="R42" s="7">
        <f t="shared" si="0"/>
        <v>25</v>
      </c>
      <c r="S42" s="282">
        <f t="shared" si="1"/>
        <v>9.2</v>
      </c>
      <c r="T42" s="298">
        <v>9.2</v>
      </c>
    </row>
    <row r="43" spans="1:20" ht="15.75" thickBot="1">
      <c r="A43" s="110" t="s">
        <v>27</v>
      </c>
      <c r="B43" s="19">
        <v>9</v>
      </c>
      <c r="C43" s="36" t="s">
        <v>68</v>
      </c>
      <c r="D43" s="21">
        <v>12</v>
      </c>
      <c r="E43" s="72"/>
      <c r="F43" s="73"/>
      <c r="G43" s="73"/>
      <c r="H43" s="73"/>
      <c r="I43" s="73"/>
      <c r="J43" s="73">
        <v>1</v>
      </c>
      <c r="K43" s="73"/>
      <c r="L43" s="62">
        <v>0</v>
      </c>
      <c r="M43" s="62">
        <v>0</v>
      </c>
      <c r="N43" s="62">
        <v>2</v>
      </c>
      <c r="O43" s="45">
        <v>3</v>
      </c>
      <c r="P43" s="45">
        <v>4</v>
      </c>
      <c r="Q43" s="111">
        <v>2</v>
      </c>
      <c r="R43" s="7">
        <f t="shared" si="0"/>
        <v>12</v>
      </c>
      <c r="S43" s="282">
        <f t="shared" si="1"/>
        <v>10.083333333333334</v>
      </c>
      <c r="T43" s="299">
        <v>9.61</v>
      </c>
    </row>
    <row r="44" spans="1:20" ht="15.75" thickBot="1">
      <c r="A44" s="110"/>
      <c r="B44" s="19">
        <v>9</v>
      </c>
      <c r="C44" s="41" t="s">
        <v>68</v>
      </c>
      <c r="D44" s="29">
        <v>14</v>
      </c>
      <c r="E44" s="118"/>
      <c r="F44" s="119"/>
      <c r="G44" s="119"/>
      <c r="H44" s="119"/>
      <c r="I44" s="119"/>
      <c r="J44" s="119">
        <v>1</v>
      </c>
      <c r="K44" s="119"/>
      <c r="L44" s="124">
        <v>1</v>
      </c>
      <c r="M44" s="124">
        <v>2</v>
      </c>
      <c r="N44" s="124">
        <v>2</v>
      </c>
      <c r="O44" s="128">
        <v>7</v>
      </c>
      <c r="P44" s="128">
        <v>0</v>
      </c>
      <c r="Q44" s="112">
        <v>1</v>
      </c>
      <c r="R44" s="7">
        <f t="shared" si="0"/>
        <v>14</v>
      </c>
      <c r="S44" s="282">
        <f t="shared" si="1"/>
        <v>9.142857142857142</v>
      </c>
      <c r="T44" s="296"/>
    </row>
    <row r="45" spans="1:20" s="11" customFormat="1" ht="15.75" thickBot="1">
      <c r="A45" s="107" t="s">
        <v>31</v>
      </c>
      <c r="B45" s="19">
        <v>9</v>
      </c>
      <c r="C45" s="36" t="s">
        <v>69</v>
      </c>
      <c r="D45" s="30">
        <v>14</v>
      </c>
      <c r="E45" s="120"/>
      <c r="F45" s="121"/>
      <c r="G45" s="121"/>
      <c r="H45" s="121"/>
      <c r="I45" s="121"/>
      <c r="J45" s="121">
        <v>1</v>
      </c>
      <c r="K45" s="121"/>
      <c r="L45" s="125">
        <v>7</v>
      </c>
      <c r="M45" s="125">
        <v>3</v>
      </c>
      <c r="N45" s="125">
        <v>2</v>
      </c>
      <c r="O45" s="129">
        <v>1</v>
      </c>
      <c r="P45" s="129">
        <v>0</v>
      </c>
      <c r="Q45" s="113">
        <v>0</v>
      </c>
      <c r="R45" s="7">
        <f t="shared" si="0"/>
        <v>14</v>
      </c>
      <c r="S45" s="282">
        <f t="shared" si="1"/>
        <v>7.571428571428571</v>
      </c>
      <c r="T45" s="299">
        <v>8.46</v>
      </c>
    </row>
    <row r="46" spans="1:20" s="11" customFormat="1" ht="15.75" thickBot="1">
      <c r="A46" s="106"/>
      <c r="B46" s="19">
        <v>9</v>
      </c>
      <c r="C46" s="36" t="s">
        <v>69</v>
      </c>
      <c r="D46" s="30">
        <v>14</v>
      </c>
      <c r="E46" s="120"/>
      <c r="F46" s="121"/>
      <c r="G46" s="121"/>
      <c r="H46" s="121"/>
      <c r="I46" s="121"/>
      <c r="J46" s="121"/>
      <c r="K46" s="121"/>
      <c r="L46" s="125">
        <v>2</v>
      </c>
      <c r="M46" s="125">
        <v>1</v>
      </c>
      <c r="N46" s="125">
        <v>5</v>
      </c>
      <c r="O46" s="129">
        <v>3</v>
      </c>
      <c r="P46" s="129">
        <v>2</v>
      </c>
      <c r="Q46" s="113">
        <v>1</v>
      </c>
      <c r="R46" s="7">
        <f t="shared" si="0"/>
        <v>14</v>
      </c>
      <c r="S46" s="282">
        <f t="shared" si="1"/>
        <v>9.357142857142858</v>
      </c>
      <c r="T46" s="296"/>
    </row>
    <row r="47" spans="1:20" ht="15.75" thickBot="1">
      <c r="A47" s="91" t="s">
        <v>23</v>
      </c>
      <c r="B47" s="19">
        <v>9</v>
      </c>
      <c r="C47" s="32" t="s">
        <v>70</v>
      </c>
      <c r="D47" s="25">
        <v>24</v>
      </c>
      <c r="E47" s="70"/>
      <c r="F47" s="71"/>
      <c r="G47" s="71"/>
      <c r="H47" s="71"/>
      <c r="I47" s="71"/>
      <c r="J47" s="71"/>
      <c r="K47" s="71"/>
      <c r="L47" s="61">
        <v>3</v>
      </c>
      <c r="M47" s="61">
        <v>0</v>
      </c>
      <c r="N47" s="61">
        <v>3</v>
      </c>
      <c r="O47" s="55">
        <v>7</v>
      </c>
      <c r="P47" s="55">
        <v>8</v>
      </c>
      <c r="Q47" s="48">
        <v>3</v>
      </c>
      <c r="R47" s="7">
        <f t="shared" si="0"/>
        <v>24</v>
      </c>
      <c r="S47" s="282">
        <f t="shared" si="1"/>
        <v>10.083333333333334</v>
      </c>
      <c r="T47" s="299">
        <v>8.66</v>
      </c>
    </row>
    <row r="48" spans="1:20" s="2" customFormat="1" ht="15.75" thickBot="1">
      <c r="A48" s="90"/>
      <c r="B48" s="19">
        <v>9</v>
      </c>
      <c r="C48" s="34" t="s">
        <v>70</v>
      </c>
      <c r="D48" s="24">
        <v>21</v>
      </c>
      <c r="E48" s="78">
        <v>2</v>
      </c>
      <c r="F48" s="79"/>
      <c r="G48" s="79">
        <v>1</v>
      </c>
      <c r="H48" s="79"/>
      <c r="I48" s="79">
        <v>1</v>
      </c>
      <c r="J48" s="79"/>
      <c r="K48" s="79">
        <v>1</v>
      </c>
      <c r="L48" s="65">
        <v>7</v>
      </c>
      <c r="M48" s="65">
        <v>1</v>
      </c>
      <c r="N48" s="65">
        <v>3</v>
      </c>
      <c r="O48" s="58">
        <v>1</v>
      </c>
      <c r="P48" s="58">
        <v>2</v>
      </c>
      <c r="Q48" s="52">
        <v>2</v>
      </c>
      <c r="R48" s="7">
        <f t="shared" si="0"/>
        <v>21</v>
      </c>
      <c r="S48" s="282">
        <f t="shared" si="1"/>
        <v>7.238095238095238</v>
      </c>
      <c r="T48" s="296"/>
    </row>
    <row r="49" spans="1:20" s="2" customFormat="1" ht="15.75" thickBot="1">
      <c r="A49" s="14" t="s">
        <v>32</v>
      </c>
      <c r="B49" s="19">
        <v>9</v>
      </c>
      <c r="C49" s="40" t="s">
        <v>71</v>
      </c>
      <c r="D49" s="25">
        <v>7</v>
      </c>
      <c r="E49" s="70"/>
      <c r="F49" s="71"/>
      <c r="G49" s="71"/>
      <c r="H49" s="71"/>
      <c r="I49" s="71"/>
      <c r="J49" s="71">
        <v>1</v>
      </c>
      <c r="K49" s="71"/>
      <c r="L49" s="61">
        <v>1</v>
      </c>
      <c r="M49" s="61">
        <v>2</v>
      </c>
      <c r="N49" s="61"/>
      <c r="O49" s="55">
        <v>1</v>
      </c>
      <c r="P49" s="55"/>
      <c r="Q49" s="48">
        <v>2</v>
      </c>
      <c r="R49" s="7">
        <f t="shared" si="0"/>
        <v>7</v>
      </c>
      <c r="S49" s="282">
        <f t="shared" si="1"/>
        <v>8.857142857142858</v>
      </c>
      <c r="T49" s="298">
        <v>8.86</v>
      </c>
    </row>
    <row r="50" spans="1:20" s="2" customFormat="1" ht="15.75" thickBot="1">
      <c r="A50" s="18" t="s">
        <v>11</v>
      </c>
      <c r="B50" s="19">
        <v>9</v>
      </c>
      <c r="C50" s="37" t="s">
        <v>72</v>
      </c>
      <c r="D50" s="20">
        <v>1</v>
      </c>
      <c r="E50" s="68"/>
      <c r="F50" s="69"/>
      <c r="G50" s="69"/>
      <c r="H50" s="69"/>
      <c r="I50" s="69"/>
      <c r="J50" s="69"/>
      <c r="K50" s="69"/>
      <c r="L50" s="60"/>
      <c r="M50" s="60">
        <v>1</v>
      </c>
      <c r="N50" s="60"/>
      <c r="O50" s="54"/>
      <c r="P50" s="54"/>
      <c r="Q50" s="47"/>
      <c r="R50" s="7">
        <f t="shared" si="0"/>
        <v>1</v>
      </c>
      <c r="S50" s="282">
        <f t="shared" si="1"/>
        <v>8</v>
      </c>
      <c r="T50" s="298">
        <v>8</v>
      </c>
    </row>
    <row r="51" spans="1:20" s="2" customFormat="1" ht="15.75" thickBot="1">
      <c r="A51" s="18" t="s">
        <v>8</v>
      </c>
      <c r="B51" s="19">
        <v>9</v>
      </c>
      <c r="C51" s="42" t="s">
        <v>73</v>
      </c>
      <c r="D51" s="20">
        <v>11</v>
      </c>
      <c r="E51" s="68">
        <v>1</v>
      </c>
      <c r="F51" s="69"/>
      <c r="G51" s="69"/>
      <c r="H51" s="69"/>
      <c r="I51" s="69"/>
      <c r="J51" s="69">
        <v>2</v>
      </c>
      <c r="K51" s="69"/>
      <c r="L51" s="60">
        <v>3</v>
      </c>
      <c r="M51" s="60">
        <v>1</v>
      </c>
      <c r="N51" s="60">
        <v>0</v>
      </c>
      <c r="O51" s="54">
        <v>2</v>
      </c>
      <c r="P51" s="54">
        <v>2</v>
      </c>
      <c r="Q51" s="47">
        <v>0</v>
      </c>
      <c r="R51" s="7">
        <f t="shared" si="0"/>
        <v>11</v>
      </c>
      <c r="S51" s="282">
        <f t="shared" si="1"/>
        <v>7.363636363636363</v>
      </c>
      <c r="T51" s="298">
        <v>7.36</v>
      </c>
    </row>
    <row r="52" spans="1:20" s="2" customFormat="1" ht="15.75" thickBot="1">
      <c r="A52" s="18" t="s">
        <v>24</v>
      </c>
      <c r="B52" s="19">
        <v>9</v>
      </c>
      <c r="C52" s="37" t="s">
        <v>74</v>
      </c>
      <c r="D52" s="20">
        <v>3</v>
      </c>
      <c r="E52" s="68"/>
      <c r="F52" s="69"/>
      <c r="G52" s="69"/>
      <c r="H52" s="69"/>
      <c r="I52" s="69">
        <v>1</v>
      </c>
      <c r="J52" s="69"/>
      <c r="K52" s="69"/>
      <c r="L52" s="60">
        <v>1</v>
      </c>
      <c r="M52" s="60">
        <v>1</v>
      </c>
      <c r="N52" s="60"/>
      <c r="O52" s="54"/>
      <c r="P52" s="54"/>
      <c r="Q52" s="47"/>
      <c r="R52" s="7">
        <f t="shared" si="0"/>
        <v>3</v>
      </c>
      <c r="S52" s="282">
        <f t="shared" si="1"/>
        <v>6.333333333333333</v>
      </c>
      <c r="T52" s="298">
        <v>6.33</v>
      </c>
    </row>
    <row r="53" spans="1:20" ht="15.75" customHeight="1" thickBot="1">
      <c r="A53" s="88" t="s">
        <v>20</v>
      </c>
      <c r="B53" s="19">
        <v>9</v>
      </c>
      <c r="C53" s="32" t="s">
        <v>75</v>
      </c>
      <c r="D53" s="20">
        <v>21</v>
      </c>
      <c r="E53" s="68"/>
      <c r="F53" s="69"/>
      <c r="G53" s="69"/>
      <c r="H53" s="69"/>
      <c r="I53" s="69"/>
      <c r="J53" s="69"/>
      <c r="K53" s="69"/>
      <c r="L53" s="60">
        <v>1</v>
      </c>
      <c r="M53" s="60">
        <v>1</v>
      </c>
      <c r="N53" s="60">
        <v>7</v>
      </c>
      <c r="O53" s="54">
        <v>4</v>
      </c>
      <c r="P53" s="54">
        <v>6</v>
      </c>
      <c r="Q53" s="47">
        <v>2</v>
      </c>
      <c r="R53" s="7">
        <f t="shared" si="0"/>
        <v>21</v>
      </c>
      <c r="S53" s="282">
        <f t="shared" si="1"/>
        <v>9.904761904761905</v>
      </c>
      <c r="T53" s="299">
        <v>9.71</v>
      </c>
    </row>
    <row r="54" spans="1:20" s="11" customFormat="1" ht="15.75" customHeight="1" thickBot="1">
      <c r="A54" s="89"/>
      <c r="B54" s="19">
        <v>9</v>
      </c>
      <c r="C54" s="41" t="s">
        <v>76</v>
      </c>
      <c r="D54" s="25">
        <v>12</v>
      </c>
      <c r="E54" s="70">
        <v>1</v>
      </c>
      <c r="F54" s="71"/>
      <c r="G54" s="71"/>
      <c r="H54" s="71"/>
      <c r="I54" s="71"/>
      <c r="J54" s="71"/>
      <c r="K54" s="71"/>
      <c r="L54" s="61">
        <v>1</v>
      </c>
      <c r="M54" s="61">
        <v>2</v>
      </c>
      <c r="N54" s="61">
        <v>3</v>
      </c>
      <c r="O54" s="55">
        <v>2</v>
      </c>
      <c r="P54" s="55">
        <v>2</v>
      </c>
      <c r="Q54" s="48">
        <v>1</v>
      </c>
      <c r="R54" s="7">
        <f t="shared" si="0"/>
        <v>12</v>
      </c>
      <c r="S54" s="282">
        <f t="shared" si="1"/>
        <v>8.666666666666666</v>
      </c>
      <c r="T54" s="300"/>
    </row>
    <row r="55" spans="1:20" ht="15.75" customHeight="1" thickBot="1">
      <c r="A55" s="90"/>
      <c r="B55" s="19">
        <v>9</v>
      </c>
      <c r="C55" s="43" t="s">
        <v>76</v>
      </c>
      <c r="D55" s="24">
        <v>27</v>
      </c>
      <c r="E55" s="72"/>
      <c r="F55" s="73"/>
      <c r="G55" s="73"/>
      <c r="H55" s="73"/>
      <c r="I55" s="73"/>
      <c r="J55" s="73"/>
      <c r="K55" s="73"/>
      <c r="L55" s="62">
        <v>3</v>
      </c>
      <c r="M55" s="62">
        <v>1</v>
      </c>
      <c r="N55" s="62">
        <v>1</v>
      </c>
      <c r="O55" s="45">
        <v>5</v>
      </c>
      <c r="P55" s="45">
        <v>7</v>
      </c>
      <c r="Q55" s="49">
        <v>10</v>
      </c>
      <c r="R55" s="7">
        <f t="shared" si="0"/>
        <v>27</v>
      </c>
      <c r="S55" s="282">
        <f t="shared" si="1"/>
        <v>10.555555555555555</v>
      </c>
      <c r="T55" s="296"/>
    </row>
    <row r="56" spans="1:20" ht="16.5" thickBot="1">
      <c r="A56" s="93" t="s">
        <v>5</v>
      </c>
      <c r="B56" s="94"/>
      <c r="C56" s="95"/>
      <c r="D56" s="12">
        <f aca="true" t="shared" si="2" ref="D56:Q56">SUM(D6:D55)</f>
        <v>872</v>
      </c>
      <c r="E56" s="12">
        <f t="shared" si="2"/>
        <v>17</v>
      </c>
      <c r="F56" s="12">
        <f t="shared" si="2"/>
        <v>4</v>
      </c>
      <c r="G56" s="12">
        <f t="shared" si="2"/>
        <v>7</v>
      </c>
      <c r="H56" s="12">
        <f t="shared" si="2"/>
        <v>8</v>
      </c>
      <c r="I56" s="12">
        <f t="shared" si="2"/>
        <v>11</v>
      </c>
      <c r="J56" s="12">
        <f t="shared" si="2"/>
        <v>18</v>
      </c>
      <c r="K56" s="12">
        <f t="shared" si="2"/>
        <v>9</v>
      </c>
      <c r="L56" s="12">
        <f t="shared" si="2"/>
        <v>151</v>
      </c>
      <c r="M56" s="12">
        <f t="shared" si="2"/>
        <v>96</v>
      </c>
      <c r="N56" s="12">
        <f t="shared" si="2"/>
        <v>119</v>
      </c>
      <c r="O56" s="12">
        <f t="shared" si="2"/>
        <v>181</v>
      </c>
      <c r="P56" s="12">
        <f t="shared" si="2"/>
        <v>145</v>
      </c>
      <c r="Q56" s="12">
        <f t="shared" si="2"/>
        <v>106</v>
      </c>
      <c r="R56" s="301">
        <f t="shared" si="0"/>
        <v>872</v>
      </c>
      <c r="S56" s="302">
        <f t="shared" si="1"/>
        <v>8.948394495412844</v>
      </c>
      <c r="T56" s="298"/>
    </row>
  </sheetData>
  <sheetProtection/>
  <mergeCells count="41">
    <mergeCell ref="T36:T38"/>
    <mergeCell ref="T39:T40"/>
    <mergeCell ref="T43:T44"/>
    <mergeCell ref="T45:T46"/>
    <mergeCell ref="T47:T48"/>
    <mergeCell ref="T53:T55"/>
    <mergeCell ref="T17:T18"/>
    <mergeCell ref="T19:T21"/>
    <mergeCell ref="T24:T25"/>
    <mergeCell ref="T26:T27"/>
    <mergeCell ref="T28:T29"/>
    <mergeCell ref="T30:T31"/>
    <mergeCell ref="A36:A38"/>
    <mergeCell ref="A39:A40"/>
    <mergeCell ref="A45:A46"/>
    <mergeCell ref="A43:A44"/>
    <mergeCell ref="A2:T3"/>
    <mergeCell ref="T4:T5"/>
    <mergeCell ref="T7:T9"/>
    <mergeCell ref="T10:T11"/>
    <mergeCell ref="T12:T13"/>
    <mergeCell ref="T14:T16"/>
    <mergeCell ref="A4:A5"/>
    <mergeCell ref="B4:B5"/>
    <mergeCell ref="C4:C5"/>
    <mergeCell ref="A30:A31"/>
    <mergeCell ref="A10:A11"/>
    <mergeCell ref="A19:A21"/>
    <mergeCell ref="A7:A9"/>
    <mergeCell ref="A14:A16"/>
    <mergeCell ref="A24:A25"/>
    <mergeCell ref="A26:A27"/>
    <mergeCell ref="A53:A55"/>
    <mergeCell ref="A47:A48"/>
    <mergeCell ref="A28:A29"/>
    <mergeCell ref="A12:A13"/>
    <mergeCell ref="A56:C56"/>
    <mergeCell ref="S4:S5"/>
    <mergeCell ref="E4:R4"/>
    <mergeCell ref="D4:D5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2:B47"/>
  <sheetViews>
    <sheetView zoomScalePageLayoutView="0" workbookViewId="0" topLeftCell="A7">
      <selection activeCell="T8" sqref="T8"/>
    </sheetView>
  </sheetViews>
  <sheetFormatPr defaultColWidth="9.140625" defaultRowHeight="15"/>
  <sheetData>
    <row r="2" spans="1:2" ht="15">
      <c r="A2" s="303" t="s">
        <v>0</v>
      </c>
      <c r="B2" s="304" t="s">
        <v>190</v>
      </c>
    </row>
    <row r="3" spans="1:2" ht="15">
      <c r="A3" s="305" t="s">
        <v>16</v>
      </c>
      <c r="B3" s="298">
        <v>8.73</v>
      </c>
    </row>
    <row r="4" spans="1:2" ht="15">
      <c r="A4" s="305" t="s">
        <v>28</v>
      </c>
      <c r="B4" s="298">
        <v>9.41</v>
      </c>
    </row>
    <row r="5" spans="1:2" ht="15">
      <c r="A5" s="306" t="s">
        <v>17</v>
      </c>
      <c r="B5" s="298">
        <v>7.78</v>
      </c>
    </row>
    <row r="6" spans="1:2" ht="15">
      <c r="A6" s="307" t="s">
        <v>13</v>
      </c>
      <c r="B6" s="298">
        <v>8.15</v>
      </c>
    </row>
    <row r="7" spans="1:2" ht="15">
      <c r="A7" s="307" t="s">
        <v>18</v>
      </c>
      <c r="B7" s="298">
        <v>9.72</v>
      </c>
    </row>
    <row r="8" spans="1:2" ht="15">
      <c r="A8" s="307" t="s">
        <v>15</v>
      </c>
      <c r="B8" s="298">
        <v>8.72</v>
      </c>
    </row>
    <row r="9" spans="1:2" ht="15">
      <c r="A9" s="307" t="s">
        <v>21</v>
      </c>
      <c r="B9" s="298">
        <v>9.73</v>
      </c>
    </row>
    <row r="10" spans="1:2" ht="15">
      <c r="A10" s="307" t="s">
        <v>7</v>
      </c>
      <c r="B10" s="298">
        <v>10.13</v>
      </c>
    </row>
    <row r="11" spans="1:2" ht="15">
      <c r="A11" s="307" t="s">
        <v>14</v>
      </c>
      <c r="B11" s="298">
        <v>7.87</v>
      </c>
    </row>
    <row r="12" spans="1:2" ht="15">
      <c r="A12" s="307" t="s">
        <v>34</v>
      </c>
      <c r="B12" s="298">
        <v>7.82</v>
      </c>
    </row>
    <row r="13" spans="1:2" ht="15">
      <c r="A13" s="307" t="s">
        <v>22</v>
      </c>
      <c r="B13" s="298">
        <v>7.9</v>
      </c>
    </row>
    <row r="14" spans="1:2" ht="15">
      <c r="A14" s="307" t="s">
        <v>33</v>
      </c>
      <c r="B14" s="298">
        <v>9.16</v>
      </c>
    </row>
    <row r="15" spans="1:2" ht="15">
      <c r="A15" s="306" t="s">
        <v>30</v>
      </c>
      <c r="B15" s="298">
        <v>7.85</v>
      </c>
    </row>
    <row r="16" spans="1:2" ht="15">
      <c r="A16" s="308" t="s">
        <v>12</v>
      </c>
      <c r="B16" s="298">
        <v>8.94</v>
      </c>
    </row>
    <row r="17" spans="1:2" ht="15">
      <c r="A17" s="308" t="s">
        <v>26</v>
      </c>
      <c r="B17" s="298">
        <v>9.9</v>
      </c>
    </row>
    <row r="18" spans="1:2" ht="15">
      <c r="A18" s="306" t="s">
        <v>10</v>
      </c>
      <c r="B18" s="298">
        <v>7.44</v>
      </c>
    </row>
    <row r="19" spans="1:2" ht="15">
      <c r="A19" s="306" t="s">
        <v>29</v>
      </c>
      <c r="B19" s="298">
        <v>8.56</v>
      </c>
    </row>
    <row r="20" spans="1:2" ht="15">
      <c r="A20" s="306" t="s">
        <v>25</v>
      </c>
      <c r="B20" s="298">
        <v>9.74</v>
      </c>
    </row>
    <row r="21" spans="1:2" ht="15">
      <c r="A21" s="306" t="s">
        <v>19</v>
      </c>
      <c r="B21" s="298">
        <v>8.5</v>
      </c>
    </row>
    <row r="22" spans="1:2" ht="15">
      <c r="A22" s="306" t="s">
        <v>35</v>
      </c>
      <c r="B22" s="298">
        <v>9</v>
      </c>
    </row>
    <row r="23" spans="1:2" ht="15">
      <c r="A23" s="306" t="s">
        <v>9</v>
      </c>
      <c r="B23" s="298">
        <v>9.2</v>
      </c>
    </row>
    <row r="24" spans="1:2" ht="15">
      <c r="A24" s="306" t="s">
        <v>27</v>
      </c>
      <c r="B24" s="298">
        <v>9.61</v>
      </c>
    </row>
    <row r="25" spans="1:2" ht="15">
      <c r="A25" s="306" t="s">
        <v>31</v>
      </c>
      <c r="B25" s="298">
        <v>8.46</v>
      </c>
    </row>
    <row r="26" spans="1:2" ht="15">
      <c r="A26" s="307" t="s">
        <v>23</v>
      </c>
      <c r="B26" s="298">
        <v>8.66</v>
      </c>
    </row>
    <row r="27" spans="1:2" ht="15">
      <c r="A27" s="307" t="s">
        <v>32</v>
      </c>
      <c r="B27" s="298">
        <v>8.86</v>
      </c>
    </row>
    <row r="28" spans="1:2" ht="15">
      <c r="A28" s="307" t="s">
        <v>11</v>
      </c>
      <c r="B28" s="298">
        <v>8</v>
      </c>
    </row>
    <row r="29" spans="1:2" ht="15">
      <c r="A29" s="307" t="s">
        <v>8</v>
      </c>
      <c r="B29" s="298">
        <v>7.36</v>
      </c>
    </row>
    <row r="30" spans="1:2" ht="15">
      <c r="A30" s="307" t="s">
        <v>24</v>
      </c>
      <c r="B30" s="298">
        <v>6.33</v>
      </c>
    </row>
    <row r="31" spans="1:2" ht="15">
      <c r="A31" s="307" t="s">
        <v>20</v>
      </c>
      <c r="B31" s="298">
        <v>9.71</v>
      </c>
    </row>
    <row r="33" spans="1:2" ht="15">
      <c r="A33" s="303" t="s">
        <v>0</v>
      </c>
      <c r="B33" s="304" t="s">
        <v>190</v>
      </c>
    </row>
    <row r="34" spans="1:2" ht="15">
      <c r="A34" s="307" t="s">
        <v>7</v>
      </c>
      <c r="B34" s="298">
        <v>10.13</v>
      </c>
    </row>
    <row r="35" spans="1:2" ht="15">
      <c r="A35" s="307" t="s">
        <v>14</v>
      </c>
      <c r="B35" s="298">
        <v>7.87</v>
      </c>
    </row>
    <row r="36" spans="1:2" ht="15">
      <c r="A36" s="307" t="s">
        <v>34</v>
      </c>
      <c r="B36" s="298">
        <v>7.82</v>
      </c>
    </row>
    <row r="37" spans="1:2" ht="15">
      <c r="A37" s="308" t="s">
        <v>12</v>
      </c>
      <c r="B37" s="298">
        <v>8.94</v>
      </c>
    </row>
    <row r="38" spans="1:2" ht="15">
      <c r="A38" s="308" t="s">
        <v>26</v>
      </c>
      <c r="B38" s="298">
        <v>9.9</v>
      </c>
    </row>
    <row r="39" spans="1:2" ht="15">
      <c r="A39" s="306" t="s">
        <v>10</v>
      </c>
      <c r="B39" s="298">
        <v>7.44</v>
      </c>
    </row>
    <row r="40" spans="1:2" ht="15">
      <c r="A40" s="306" t="s">
        <v>29</v>
      </c>
      <c r="B40" s="298">
        <v>8.56</v>
      </c>
    </row>
    <row r="41" spans="1:2" ht="15">
      <c r="A41" s="306" t="s">
        <v>35</v>
      </c>
      <c r="B41" s="298">
        <v>9</v>
      </c>
    </row>
    <row r="42" spans="1:2" ht="15">
      <c r="A42" s="306" t="s">
        <v>9</v>
      </c>
      <c r="B42" s="298">
        <v>9.2</v>
      </c>
    </row>
    <row r="43" spans="1:2" ht="15">
      <c r="A43" s="306" t="s">
        <v>31</v>
      </c>
      <c r="B43" s="298">
        <v>8.46</v>
      </c>
    </row>
    <row r="44" spans="1:2" ht="15">
      <c r="A44" s="307" t="s">
        <v>32</v>
      </c>
      <c r="B44" s="298">
        <v>8.86</v>
      </c>
    </row>
    <row r="45" spans="1:2" ht="15">
      <c r="A45" s="307" t="s">
        <v>11</v>
      </c>
      <c r="B45" s="298">
        <v>8</v>
      </c>
    </row>
    <row r="46" spans="1:2" ht="15">
      <c r="A46" s="307" t="s">
        <v>8</v>
      </c>
      <c r="B46" s="298">
        <v>7.36</v>
      </c>
    </row>
    <row r="47" spans="1:2" ht="15">
      <c r="A47" s="307" t="s">
        <v>24</v>
      </c>
      <c r="B47" s="298">
        <v>6.33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M3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8.28125" style="0" customWidth="1"/>
    <col min="2" max="2" width="6.421875" style="0" customWidth="1"/>
    <col min="3" max="3" width="7.00390625" style="0" customWidth="1"/>
    <col min="4" max="4" width="7.7109375" style="0" customWidth="1"/>
  </cols>
  <sheetData>
    <row r="2" spans="1:4" ht="15.75" thickBot="1">
      <c r="A2" s="309" t="s">
        <v>0</v>
      </c>
      <c r="B2" s="304" t="s">
        <v>188</v>
      </c>
      <c r="C2" s="304" t="s">
        <v>189</v>
      </c>
      <c r="D2" s="304" t="s">
        <v>190</v>
      </c>
    </row>
    <row r="3" spans="1:13" ht="15.75" thickBot="1">
      <c r="A3" s="310" t="s">
        <v>106</v>
      </c>
      <c r="B3" s="298">
        <v>92</v>
      </c>
      <c r="C3" s="319">
        <v>46</v>
      </c>
      <c r="D3" s="319">
        <v>8.73</v>
      </c>
      <c r="H3" s="311"/>
      <c r="I3" s="312" t="s">
        <v>191</v>
      </c>
      <c r="J3" s="313"/>
      <c r="K3" s="313"/>
      <c r="L3" s="313"/>
      <c r="M3" s="313"/>
    </row>
    <row r="4" spans="1:13" ht="15.75" thickBot="1">
      <c r="A4" s="310" t="s">
        <v>110</v>
      </c>
      <c r="B4" s="318">
        <v>95</v>
      </c>
      <c r="C4" s="318">
        <v>64</v>
      </c>
      <c r="D4" s="318">
        <v>9.41</v>
      </c>
      <c r="H4" s="11"/>
      <c r="I4" s="294"/>
      <c r="J4" s="294"/>
      <c r="K4" s="294"/>
      <c r="L4" s="294"/>
      <c r="M4" s="294"/>
    </row>
    <row r="5" spans="1:13" ht="15.75" thickBot="1">
      <c r="A5" s="310" t="s">
        <v>114</v>
      </c>
      <c r="B5" s="319">
        <v>85</v>
      </c>
      <c r="C5" s="319">
        <v>33</v>
      </c>
      <c r="D5" s="319">
        <v>7.78</v>
      </c>
      <c r="H5" s="314"/>
      <c r="I5" s="312" t="s">
        <v>192</v>
      </c>
      <c r="J5" s="313"/>
      <c r="K5" s="313"/>
      <c r="L5" s="313"/>
      <c r="M5" s="313"/>
    </row>
    <row r="6" spans="1:13" ht="15.75" thickBot="1">
      <c r="A6" s="310" t="s">
        <v>117</v>
      </c>
      <c r="B6" s="319">
        <v>82</v>
      </c>
      <c r="C6" s="319">
        <v>27</v>
      </c>
      <c r="D6" s="319">
        <v>8.15</v>
      </c>
      <c r="H6" s="11"/>
      <c r="I6" s="294"/>
      <c r="J6" s="294"/>
      <c r="K6" s="294"/>
      <c r="L6" s="294"/>
      <c r="M6" s="294"/>
    </row>
    <row r="7" spans="1:13" ht="23.25" thickBot="1">
      <c r="A7" s="310" t="s">
        <v>120</v>
      </c>
      <c r="B7" s="318">
        <v>100</v>
      </c>
      <c r="C7" s="318">
        <v>60</v>
      </c>
      <c r="D7" s="318">
        <v>9.72</v>
      </c>
      <c r="H7" s="315"/>
      <c r="I7" s="312" t="s">
        <v>193</v>
      </c>
      <c r="J7" s="316"/>
      <c r="K7" s="316"/>
      <c r="L7" s="316"/>
      <c r="M7" s="316"/>
    </row>
    <row r="8" spans="1:4" ht="15">
      <c r="A8" s="310" t="s">
        <v>124</v>
      </c>
      <c r="B8" s="319">
        <v>90</v>
      </c>
      <c r="C8" s="298">
        <v>50</v>
      </c>
      <c r="D8" s="319">
        <v>8.72</v>
      </c>
    </row>
    <row r="9" spans="1:4" ht="15">
      <c r="A9" s="310" t="s">
        <v>126</v>
      </c>
      <c r="B9" s="318">
        <v>94</v>
      </c>
      <c r="C9" s="318">
        <v>65</v>
      </c>
      <c r="D9" s="318">
        <v>9.73</v>
      </c>
    </row>
    <row r="10" spans="1:4" ht="15">
      <c r="A10" s="310" t="s">
        <v>129</v>
      </c>
      <c r="B10" s="318">
        <v>93</v>
      </c>
      <c r="C10" s="318">
        <v>60</v>
      </c>
      <c r="D10" s="318">
        <v>10.13</v>
      </c>
    </row>
    <row r="11" spans="1:4" ht="15">
      <c r="A11" s="310" t="s">
        <v>131</v>
      </c>
      <c r="B11" s="319">
        <v>80</v>
      </c>
      <c r="C11" s="319">
        <v>27</v>
      </c>
      <c r="D11" s="319">
        <v>7.87</v>
      </c>
    </row>
    <row r="12" spans="1:4" ht="15">
      <c r="A12" s="310" t="s">
        <v>133</v>
      </c>
      <c r="B12" s="319">
        <v>83</v>
      </c>
      <c r="C12" s="319">
        <v>41</v>
      </c>
      <c r="D12" s="319">
        <v>7.82</v>
      </c>
    </row>
    <row r="13" spans="1:4" ht="15">
      <c r="A13" s="310" t="s">
        <v>136</v>
      </c>
      <c r="B13" s="319">
        <v>91</v>
      </c>
      <c r="C13" s="319">
        <v>24</v>
      </c>
      <c r="D13" s="319">
        <v>7.9</v>
      </c>
    </row>
    <row r="14" spans="1:4" ht="15">
      <c r="A14" s="310" t="s">
        <v>139</v>
      </c>
      <c r="B14" s="318">
        <v>97</v>
      </c>
      <c r="C14" s="319">
        <v>47</v>
      </c>
      <c r="D14" s="318">
        <v>9.16</v>
      </c>
    </row>
    <row r="15" spans="1:4" ht="15">
      <c r="A15" s="310" t="s">
        <v>142</v>
      </c>
      <c r="B15" s="319">
        <v>82</v>
      </c>
      <c r="C15" s="319">
        <v>41</v>
      </c>
      <c r="D15" s="319">
        <v>7.85</v>
      </c>
    </row>
    <row r="16" spans="1:4" ht="15">
      <c r="A16" s="310" t="s">
        <v>144</v>
      </c>
      <c r="B16" s="318">
        <v>100</v>
      </c>
      <c r="C16" s="319">
        <v>44</v>
      </c>
      <c r="D16" s="321">
        <v>8.94</v>
      </c>
    </row>
    <row r="17" spans="1:4" ht="15">
      <c r="A17" s="310" t="s">
        <v>146</v>
      </c>
      <c r="B17" s="318">
        <v>100</v>
      </c>
      <c r="C17" s="318">
        <v>60</v>
      </c>
      <c r="D17" s="318">
        <v>9.9</v>
      </c>
    </row>
    <row r="18" spans="1:4" ht="15">
      <c r="A18" s="310" t="s">
        <v>148</v>
      </c>
      <c r="B18" s="319">
        <v>78</v>
      </c>
      <c r="C18" s="319">
        <v>33</v>
      </c>
      <c r="D18" s="319">
        <v>7.44</v>
      </c>
    </row>
    <row r="19" spans="1:4" ht="15">
      <c r="A19" s="310" t="s">
        <v>150</v>
      </c>
      <c r="B19" s="318">
        <v>100</v>
      </c>
      <c r="C19" s="319">
        <v>33</v>
      </c>
      <c r="D19" s="319">
        <v>8.56</v>
      </c>
    </row>
    <row r="20" spans="1:4" ht="15">
      <c r="A20" s="310" t="s">
        <v>152</v>
      </c>
      <c r="B20" s="318">
        <v>93</v>
      </c>
      <c r="C20" s="318">
        <v>66</v>
      </c>
      <c r="D20" s="318">
        <v>9.74</v>
      </c>
    </row>
    <row r="21" spans="1:4" ht="15">
      <c r="A21" s="310" t="s">
        <v>156</v>
      </c>
      <c r="B21" s="319">
        <v>87</v>
      </c>
      <c r="C21" s="319">
        <v>47</v>
      </c>
      <c r="D21" s="319">
        <v>8.5</v>
      </c>
    </row>
    <row r="22" spans="1:4" ht="15">
      <c r="A22" s="310" t="s">
        <v>159</v>
      </c>
      <c r="B22" s="298">
        <v>92</v>
      </c>
      <c r="C22" s="298">
        <v>50</v>
      </c>
      <c r="D22" s="318">
        <v>9</v>
      </c>
    </row>
    <row r="23" spans="1:4" ht="15">
      <c r="A23" s="310" t="s">
        <v>160</v>
      </c>
      <c r="B23" s="298">
        <v>92</v>
      </c>
      <c r="C23" s="319">
        <v>48</v>
      </c>
      <c r="D23" s="318">
        <v>9.2</v>
      </c>
    </row>
    <row r="24" spans="1:4" ht="15">
      <c r="A24" s="310" t="s">
        <v>162</v>
      </c>
      <c r="B24" s="298">
        <v>92</v>
      </c>
      <c r="C24" s="318">
        <v>65</v>
      </c>
      <c r="D24" s="318">
        <v>9.61</v>
      </c>
    </row>
    <row r="25" spans="1:4" ht="15">
      <c r="A25" s="310" t="s">
        <v>164</v>
      </c>
      <c r="B25" s="318">
        <v>96</v>
      </c>
      <c r="C25" s="319">
        <v>25</v>
      </c>
      <c r="D25" s="319">
        <v>8.46</v>
      </c>
    </row>
    <row r="26" spans="1:4" ht="15">
      <c r="A26" s="310" t="s">
        <v>166</v>
      </c>
      <c r="B26" s="319">
        <v>89</v>
      </c>
      <c r="C26" s="318">
        <v>51</v>
      </c>
      <c r="D26" s="319">
        <v>8.66</v>
      </c>
    </row>
    <row r="27" spans="1:4" ht="15">
      <c r="A27" s="310" t="s">
        <v>168</v>
      </c>
      <c r="B27" s="319">
        <v>86</v>
      </c>
      <c r="C27" s="319">
        <v>43</v>
      </c>
      <c r="D27" s="319">
        <v>8.86</v>
      </c>
    </row>
    <row r="28" spans="1:4" ht="15">
      <c r="A28" s="310" t="s">
        <v>170</v>
      </c>
      <c r="B28" s="318">
        <v>100</v>
      </c>
      <c r="C28" s="320">
        <v>0</v>
      </c>
      <c r="D28" s="319">
        <v>8</v>
      </c>
    </row>
    <row r="29" spans="1:4" ht="15">
      <c r="A29" s="310" t="s">
        <v>172</v>
      </c>
      <c r="B29" s="319">
        <v>73</v>
      </c>
      <c r="C29" s="319">
        <v>36</v>
      </c>
      <c r="D29" s="319">
        <v>7.36</v>
      </c>
    </row>
    <row r="30" spans="1:4" ht="15">
      <c r="A30" s="310" t="s">
        <v>174</v>
      </c>
      <c r="B30" s="319">
        <v>67</v>
      </c>
      <c r="C30" s="320">
        <v>0</v>
      </c>
      <c r="D30" s="319">
        <v>6.33</v>
      </c>
    </row>
    <row r="31" spans="1:4" ht="15">
      <c r="A31" s="310" t="s">
        <v>176</v>
      </c>
      <c r="B31" s="318">
        <v>98</v>
      </c>
      <c r="C31" s="318">
        <v>65</v>
      </c>
      <c r="D31" s="318">
        <v>9.71</v>
      </c>
    </row>
    <row r="32" spans="1:4" ht="15.75">
      <c r="A32" s="293" t="s">
        <v>194</v>
      </c>
      <c r="B32" s="317">
        <v>92</v>
      </c>
      <c r="C32" s="317">
        <v>50</v>
      </c>
      <c r="D32" s="317">
        <v>8.95</v>
      </c>
    </row>
    <row r="33" spans="1:4" ht="15">
      <c r="A33" s="293" t="s">
        <v>195</v>
      </c>
      <c r="B33" s="226"/>
      <c r="C33" s="226"/>
      <c r="D33" s="226"/>
    </row>
  </sheetData>
  <sheetProtection/>
  <mergeCells count="3">
    <mergeCell ref="I3:M3"/>
    <mergeCell ref="I5:M5"/>
    <mergeCell ref="I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dcterms:created xsi:type="dcterms:W3CDTF">2013-11-14T09:27:49Z</dcterms:created>
  <dcterms:modified xsi:type="dcterms:W3CDTF">2014-12-04T12:18:26Z</dcterms:modified>
  <cp:category/>
  <cp:version/>
  <cp:contentType/>
  <cp:contentStatus/>
</cp:coreProperties>
</file>