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9020" windowHeight="8580"/>
  </bookViews>
  <sheets>
    <sheet name="анализ с заданиями" sheetId="9" r:id="rId1"/>
    <sheet name="успев. качество" sheetId="8" r:id="rId2"/>
    <sheet name="диаграммы" sheetId="7" r:id="rId3"/>
    <sheet name="качество знаний" sheetId="6" r:id="rId4"/>
    <sheet name="анализ по баллам" sheetId="5" r:id="rId5"/>
    <sheet name="ср. балл" sheetId="10" r:id="rId6"/>
    <sheet name="для мониторинга" sheetId="11" r:id="rId7"/>
  </sheets>
  <definedNames>
    <definedName name="_xlnm._FilterDatabase" localSheetId="2" hidden="1">диаграммы!$A$35:$C$35</definedName>
    <definedName name="_xlnm._FilterDatabase" localSheetId="5" hidden="1">'ср. балл'!$A$35:$B$35</definedName>
  </definedNames>
  <calcPr calcId="124519"/>
</workbook>
</file>

<file path=xl/calcChain.xml><?xml version="1.0" encoding="utf-8"?>
<calcChain xmlns="http://schemas.openxmlformats.org/spreadsheetml/2006/main">
  <c r="N7" i="5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F57" l="1"/>
  <c r="G57"/>
  <c r="H57"/>
  <c r="I57"/>
  <c r="J57"/>
  <c r="K57"/>
  <c r="L57"/>
  <c r="M57"/>
  <c r="N57" s="1"/>
  <c r="E57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6"/>
  <c r="N6"/>
  <c r="N5"/>
  <c r="O57" l="1"/>
</calcChain>
</file>

<file path=xl/sharedStrings.xml><?xml version="1.0" encoding="utf-8"?>
<sst xmlns="http://schemas.openxmlformats.org/spreadsheetml/2006/main" count="871" uniqueCount="167">
  <si>
    <t>ОУ</t>
  </si>
  <si>
    <t>Класс</t>
  </si>
  <si>
    <t>Тип класса</t>
  </si>
  <si>
    <t>Ф.И.О. учителя</t>
  </si>
  <si>
    <t xml:space="preserve">Кол-во 
писав-
ших </t>
  </si>
  <si>
    <t>Ср.балл</t>
  </si>
  <si>
    <r>
      <t>количество учащихся</t>
    </r>
    <r>
      <rPr>
        <b/>
        <sz val="8"/>
        <rFont val="Arial Cyr"/>
        <charset val="204"/>
      </rPr>
      <t xml:space="preserve"> , набравших  баллы (от 0 до 7) </t>
    </r>
  </si>
  <si>
    <t xml:space="preserve">Анализ результатов КДР по алгебре 8 класс,  21.05.2014 </t>
  </si>
  <si>
    <t>8А</t>
  </si>
  <si>
    <t>о</t>
  </si>
  <si>
    <t>Рыжкова А.И.</t>
  </si>
  <si>
    <t>8Б</t>
  </si>
  <si>
    <t>Осипян И.Н.</t>
  </si>
  <si>
    <t>О</t>
  </si>
  <si>
    <t>Шевцова Н. А.</t>
  </si>
  <si>
    <t>Головко Т.А.</t>
  </si>
  <si>
    <t>Шилингаускене Н.В.</t>
  </si>
  <si>
    <t>Черемных А.Ф.</t>
  </si>
  <si>
    <t>8а</t>
  </si>
  <si>
    <t>Серебрянская В.А.</t>
  </si>
  <si>
    <t>8б</t>
  </si>
  <si>
    <t>Науменко А.А.</t>
  </si>
  <si>
    <t>г</t>
  </si>
  <si>
    <t>Калюжная М.В.</t>
  </si>
  <si>
    <t>Горелова С.А.</t>
  </si>
  <si>
    <t>8В</t>
  </si>
  <si>
    <t>Пащенко М.П.</t>
  </si>
  <si>
    <t>Солодовникова Ж.В.</t>
  </si>
  <si>
    <t>Косова Н.Д.</t>
  </si>
  <si>
    <t>8 а</t>
  </si>
  <si>
    <t>Симонова В.И.</t>
  </si>
  <si>
    <t>8 б</t>
  </si>
  <si>
    <t>Матвеева Г.Л.</t>
  </si>
  <si>
    <t>Гаспарян А.П.</t>
  </si>
  <si>
    <t>Попович Н.В.</t>
  </si>
  <si>
    <t>Петренко Н.В.</t>
  </si>
  <si>
    <t>Бодо И.В.</t>
  </si>
  <si>
    <t>Гиреева Т.В.</t>
  </si>
  <si>
    <t>Самойлова О.А.</t>
  </si>
  <si>
    <t>Павлова С.М.</t>
  </si>
  <si>
    <t>8в</t>
  </si>
  <si>
    <t>Сенина О.И.</t>
  </si>
  <si>
    <t>Романенкова И.В.</t>
  </si>
  <si>
    <t>Вензель В.И.</t>
  </si>
  <si>
    <t>Шабаян Э.С.</t>
  </si>
  <si>
    <t>Николаева Л.В.</t>
  </si>
  <si>
    <t>Лыкова Т. В.</t>
  </si>
  <si>
    <t>Щербач Н.И.</t>
  </si>
  <si>
    <t>И.В. Тытарь</t>
  </si>
  <si>
    <t>И.Ю. Пустовая</t>
  </si>
  <si>
    <t>Бородина Л.Ю.</t>
  </si>
  <si>
    <t>Еременко О.Н.</t>
  </si>
  <si>
    <t>Жирова И.В.</t>
  </si>
  <si>
    <t>Шульга М.В.</t>
  </si>
  <si>
    <t>Волченко Н.А.</t>
  </si>
  <si>
    <t>8 А</t>
  </si>
  <si>
    <t>Майер И. В.</t>
  </si>
  <si>
    <t>8 Б</t>
  </si>
  <si>
    <t>Пензиева Г. В.</t>
  </si>
  <si>
    <t>итого</t>
  </si>
  <si>
    <t>Мезинова</t>
  </si>
  <si>
    <t>по ОУ</t>
  </si>
  <si>
    <t>Анализ результатов КДР по Геометрии (21.05.2014) учащихся 8 классов</t>
  </si>
  <si>
    <t>Итоги:</t>
  </si>
  <si>
    <t>Кол-во уч-ся в районе</t>
  </si>
  <si>
    <t>Кол-во пис-х в районе</t>
  </si>
  <si>
    <t>Класс с литерой</t>
  </si>
  <si>
    <t xml:space="preserve">Кол-во
 уч-ся в классе </t>
  </si>
  <si>
    <t xml:space="preserve">Кол-во 
пис-х в классе </t>
  </si>
  <si>
    <t>"2"</t>
  </si>
  <si>
    <t>"3"</t>
  </si>
  <si>
    <t>"4"</t>
  </si>
  <si>
    <t>"5"</t>
  </si>
  <si>
    <t>СОШ №1</t>
  </si>
  <si>
    <t>СОШ №2</t>
  </si>
  <si>
    <t>СОШ №3</t>
  </si>
  <si>
    <t>СОШ №4</t>
  </si>
  <si>
    <t>гимназия №5</t>
  </si>
  <si>
    <t>Г</t>
  </si>
  <si>
    <t>СОШ №6</t>
  </si>
  <si>
    <t>СОШ №7</t>
  </si>
  <si>
    <t>СОШ №8</t>
  </si>
  <si>
    <t>СОШ №9</t>
  </si>
  <si>
    <t>СОШ №10</t>
  </si>
  <si>
    <t>СОШ №11</t>
  </si>
  <si>
    <t>Тытарь И.В.</t>
  </si>
  <si>
    <t>Пустовая И.Ю.</t>
  </si>
  <si>
    <t>СОШ №12</t>
  </si>
  <si>
    <t>СОШ №13</t>
  </si>
  <si>
    <t>СОШ №14</t>
  </si>
  <si>
    <t>СОШ №15</t>
  </si>
  <si>
    <t>Гаспарян  А.П.</t>
  </si>
  <si>
    <t>СОШ №16</t>
  </si>
  <si>
    <t>Мезинова И.В.</t>
  </si>
  <si>
    <t>СОШ №17</t>
  </si>
  <si>
    <t>СОШ №18</t>
  </si>
  <si>
    <t>СОШ №19</t>
  </si>
  <si>
    <t>СОШ №20</t>
  </si>
  <si>
    <t>СОШ №21</t>
  </si>
  <si>
    <t>СОШ №22</t>
  </si>
  <si>
    <t>Бобина Г.И.</t>
  </si>
  <si>
    <t>СОШ №23</t>
  </si>
  <si>
    <t>СОШ №24</t>
  </si>
  <si>
    <t>СОШ №25</t>
  </si>
  <si>
    <t>СОШ №26</t>
  </si>
  <si>
    <t>СОШ №27</t>
  </si>
  <si>
    <t>СОШ №28</t>
  </si>
  <si>
    <t>СОШ №31</t>
  </si>
  <si>
    <t>СОШ №36</t>
  </si>
  <si>
    <r>
      <t>Процент учащихся</t>
    </r>
    <r>
      <rPr>
        <b/>
        <sz val="8"/>
        <rFont val="Arial Cyr"/>
        <charset val="204"/>
      </rPr>
      <t xml:space="preserve"> ВЕРНО выполнивших данные задания в районе</t>
    </r>
  </si>
  <si>
    <r>
      <rPr>
        <b/>
        <u/>
        <sz val="8"/>
        <rFont val="Arial Cyr"/>
        <charset val="204"/>
      </rPr>
      <t>количество</t>
    </r>
    <r>
      <rPr>
        <b/>
        <sz val="8"/>
        <rFont val="Arial Cyr"/>
        <charset val="204"/>
      </rPr>
      <t xml:space="preserve"> полученных оценок в районе</t>
    </r>
  </si>
  <si>
    <r>
      <rPr>
        <b/>
        <u/>
        <sz val="8"/>
        <rFont val="Arial Cyr"/>
        <charset val="204"/>
      </rPr>
      <t>процент</t>
    </r>
    <r>
      <rPr>
        <b/>
        <sz val="8"/>
        <rFont val="Arial Cyr"/>
        <charset val="204"/>
      </rPr>
      <t xml:space="preserve"> полученных
 оценок в районе</t>
    </r>
  </si>
  <si>
    <r>
      <t>Количество учащихся</t>
    </r>
    <r>
      <rPr>
        <b/>
        <sz val="8"/>
        <rFont val="Arial Cyr"/>
        <charset val="204"/>
      </rPr>
      <t xml:space="preserve"> ВЕРНО выполнивших данные задания в районе</t>
    </r>
  </si>
  <si>
    <r>
      <t>Количество учащихся</t>
    </r>
    <r>
      <rPr>
        <b/>
        <sz val="8"/>
        <rFont val="Arial Cyr"/>
        <charset val="204"/>
      </rPr>
      <t xml:space="preserve"> ВЕРНО выполнивших данные задания</t>
    </r>
  </si>
  <si>
    <r>
      <rPr>
        <b/>
        <u/>
        <sz val="8"/>
        <rFont val="Arial Cyr"/>
        <charset val="204"/>
      </rPr>
      <t>количество</t>
    </r>
    <r>
      <rPr>
        <b/>
        <sz val="8"/>
        <rFont val="Arial Cyr"/>
        <charset val="204"/>
      </rPr>
      <t xml:space="preserve"> полученных оценок в классах</t>
    </r>
  </si>
  <si>
    <r>
      <t>процент</t>
    </r>
    <r>
      <rPr>
        <b/>
        <sz val="8"/>
        <rFont val="Arial Cyr"/>
        <charset val="204"/>
      </rPr>
      <t xml:space="preserve"> оценок в ОУ
  (</t>
    </r>
    <r>
      <rPr>
        <b/>
        <u/>
        <sz val="8"/>
        <rFont val="Arial Cyr"/>
        <charset val="204"/>
      </rPr>
      <t>где менее 6 классов</t>
    </r>
    <r>
      <rPr>
        <b/>
        <sz val="8"/>
        <rFont val="Arial Cyr"/>
        <charset val="204"/>
      </rPr>
      <t>)</t>
    </r>
  </si>
  <si>
    <t>6
1 балл</t>
  </si>
  <si>
    <t>6
2 балла</t>
  </si>
  <si>
    <t>По району</t>
  </si>
  <si>
    <t>По краю</t>
  </si>
  <si>
    <t>качество по ОУ</t>
  </si>
  <si>
    <t>успеваемость по классу</t>
  </si>
  <si>
    <t>качество по классу</t>
  </si>
  <si>
    <t>успеваемость по ОУ</t>
  </si>
  <si>
    <t>Анализ результатов КДР по Геометрии (21.05.2014) учащихся 8-х классов</t>
  </si>
  <si>
    <t>успев.</t>
  </si>
  <si>
    <t>кач.</t>
  </si>
  <si>
    <t>% качества</t>
  </si>
  <si>
    <t>Качество по району - 55%</t>
  </si>
  <si>
    <t>качество выше районного показателя</t>
  </si>
  <si>
    <t>очень низкий результат</t>
  </si>
  <si>
    <t>ср. б.</t>
  </si>
  <si>
    <t>№1</t>
  </si>
  <si>
    <t>№2</t>
  </si>
  <si>
    <t>№3</t>
  </si>
  <si>
    <t>№4</t>
  </si>
  <si>
    <t>№5</t>
  </si>
  <si>
    <t>№6</t>
  </si>
  <si>
    <t>№7</t>
  </si>
  <si>
    <t>№8</t>
  </si>
  <si>
    <t>№9</t>
  </si>
  <si>
    <t>№10</t>
  </si>
  <si>
    <t>№11</t>
  </si>
  <si>
    <t>№12</t>
  </si>
  <si>
    <t>№13</t>
  </si>
  <si>
    <t>№14</t>
  </si>
  <si>
    <t>№15</t>
  </si>
  <si>
    <t>№16</t>
  </si>
  <si>
    <t>№17</t>
  </si>
  <si>
    <t>№18</t>
  </si>
  <si>
    <t>№19</t>
  </si>
  <si>
    <t>№20</t>
  </si>
  <si>
    <t>№21</t>
  </si>
  <si>
    <t>№22</t>
  </si>
  <si>
    <t>№23</t>
  </si>
  <si>
    <t>№24</t>
  </si>
  <si>
    <t>№25</t>
  </si>
  <si>
    <t>№26</t>
  </si>
  <si>
    <t>№27</t>
  </si>
  <si>
    <t>№28</t>
  </si>
  <si>
    <t>№31</t>
  </si>
  <si>
    <t>№36</t>
  </si>
  <si>
    <t>Рейтинг</t>
  </si>
  <si>
    <t>выше районного</t>
  </si>
  <si>
    <t>ниже районного</t>
  </si>
  <si>
    <t>район</t>
  </si>
  <si>
    <t>30 ОУ</t>
  </si>
</sst>
</file>

<file path=xl/styles.xml><?xml version="1.0" encoding="utf-8"?>
<styleSheet xmlns="http://schemas.openxmlformats.org/spreadsheetml/2006/main">
  <numFmts count="1">
    <numFmt numFmtId="164" formatCode="0.0"/>
  </numFmts>
  <fonts count="2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name val="Arial Cyr"/>
      <charset val="204"/>
    </font>
    <font>
      <b/>
      <u/>
      <sz val="8"/>
      <name val="Arial Cyr"/>
      <charset val="204"/>
    </font>
    <font>
      <b/>
      <sz val="8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name val="Arial Cyr"/>
      <charset val="204"/>
    </font>
    <font>
      <sz val="9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name val="Arial Cyr"/>
      <charset val="204"/>
    </font>
    <font>
      <sz val="8"/>
      <color theme="1"/>
      <name val="Calibri"/>
      <family val="2"/>
      <charset val="204"/>
      <scheme val="minor"/>
    </font>
    <font>
      <b/>
      <sz val="8"/>
      <color rgb="FF006600"/>
      <name val="Arial Cyr"/>
      <charset val="204"/>
    </font>
    <font>
      <sz val="8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i/>
      <sz val="14"/>
      <color theme="5"/>
      <name val="Calibri"/>
      <family val="2"/>
      <charset val="204"/>
      <scheme val="minor"/>
    </font>
    <font>
      <sz val="11"/>
      <color theme="6" tint="0.59999389629810485"/>
      <name val="Calibri"/>
      <family val="2"/>
      <charset val="204"/>
      <scheme val="minor"/>
    </font>
    <font>
      <b/>
      <sz val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251">
    <xf numFmtId="0" fontId="0" fillId="0" borderId="0" xfId="0"/>
    <xf numFmtId="0" fontId="4" fillId="0" borderId="15" xfId="0" applyFont="1" applyBorder="1" applyAlignment="1">
      <alignment horizontal="center"/>
    </xf>
    <xf numFmtId="0" fontId="0" fillId="0" borderId="1" xfId="0" applyBorder="1"/>
    <xf numFmtId="0" fontId="10" fillId="0" borderId="2" xfId="0" applyFont="1" applyFill="1" applyBorder="1" applyAlignment="1" applyProtection="1">
      <alignment horizontal="left" vertical="top" wrapText="1"/>
    </xf>
    <xf numFmtId="0" fontId="12" fillId="0" borderId="2" xfId="0" applyNumberFormat="1" applyFont="1" applyFill="1" applyBorder="1" applyAlignment="1" applyProtection="1">
      <protection locked="0"/>
    </xf>
    <xf numFmtId="0" fontId="0" fillId="0" borderId="0" xfId="0"/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9" xfId="0" applyNumberFormat="1" applyFont="1" applyFill="1" applyBorder="1" applyAlignment="1" applyProtection="1">
      <protection locked="0"/>
    </xf>
    <xf numFmtId="0" fontId="6" fillId="0" borderId="9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left" vertical="center" wrapText="1"/>
    </xf>
    <xf numFmtId="0" fontId="5" fillId="0" borderId="1" xfId="0" applyNumberFormat="1" applyFont="1" applyFill="1" applyBorder="1" applyAlignment="1" applyProtection="1">
      <protection locked="0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horizontal="left" vertical="center" wrapText="1"/>
    </xf>
    <xf numFmtId="0" fontId="5" fillId="0" borderId="2" xfId="0" applyNumberFormat="1" applyFont="1" applyFill="1" applyBorder="1" applyAlignment="1" applyProtection="1">
      <protection locked="0"/>
    </xf>
    <xf numFmtId="0" fontId="6" fillId="0" borderId="2" xfId="0" applyFont="1" applyFill="1" applyBorder="1" applyAlignment="1" applyProtection="1">
      <alignment horizontal="center" vertical="center" wrapText="1"/>
    </xf>
    <xf numFmtId="0" fontId="5" fillId="0" borderId="18" xfId="0" applyNumberFormat="1" applyFont="1" applyFill="1" applyBorder="1" applyAlignment="1" applyProtection="1">
      <protection locked="0"/>
    </xf>
    <xf numFmtId="0" fontId="6" fillId="0" borderId="18" xfId="0" applyFont="1" applyFill="1" applyBorder="1" applyAlignment="1" applyProtection="1">
      <alignment horizontal="left" vertical="center" wrapText="1"/>
    </xf>
    <xf numFmtId="0" fontId="6" fillId="0" borderId="14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/>
    </xf>
    <xf numFmtId="0" fontId="11" fillId="0" borderId="22" xfId="0" applyFont="1" applyFill="1" applyBorder="1" applyAlignment="1" applyProtection="1">
      <alignment horizontal="center" vertical="center"/>
      <protection locked="0"/>
    </xf>
    <xf numFmtId="0" fontId="0" fillId="0" borderId="22" xfId="0" applyBorder="1" applyAlignment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right" vertical="center"/>
    </xf>
    <xf numFmtId="0" fontId="6" fillId="2" borderId="9" xfId="0" applyFont="1" applyFill="1" applyBorder="1" applyAlignment="1" applyProtection="1">
      <alignment horizontal="right" vertical="center"/>
    </xf>
    <xf numFmtId="0" fontId="5" fillId="2" borderId="1" xfId="0" applyFont="1" applyFill="1" applyBorder="1" applyAlignment="1" applyProtection="1">
      <protection locked="0"/>
    </xf>
    <xf numFmtId="0" fontId="6" fillId="2" borderId="1" xfId="0" applyFont="1" applyFill="1" applyBorder="1" applyAlignment="1" applyProtection="1">
      <alignment horizontal="right" vertical="center"/>
    </xf>
    <xf numFmtId="0" fontId="0" fillId="2" borderId="1" xfId="0" applyFill="1" applyBorder="1"/>
    <xf numFmtId="0" fontId="6" fillId="2" borderId="14" xfId="0" applyFont="1" applyFill="1" applyBorder="1" applyAlignment="1" applyProtection="1">
      <alignment horizontal="right" vertical="center"/>
    </xf>
    <xf numFmtId="0" fontId="2" fillId="3" borderId="14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right" vertical="center"/>
    </xf>
    <xf numFmtId="0" fontId="6" fillId="3" borderId="9" xfId="0" applyFont="1" applyFill="1" applyBorder="1" applyAlignment="1" applyProtection="1">
      <alignment horizontal="right" vertical="center"/>
    </xf>
    <xf numFmtId="0" fontId="5" fillId="3" borderId="1" xfId="0" applyFont="1" applyFill="1" applyBorder="1" applyAlignment="1" applyProtection="1">
      <protection locked="0"/>
    </xf>
    <xf numFmtId="0" fontId="6" fillId="3" borderId="1" xfId="0" applyFont="1" applyFill="1" applyBorder="1" applyAlignment="1" applyProtection="1">
      <alignment horizontal="right" vertical="center"/>
    </xf>
    <xf numFmtId="0" fontId="0" fillId="3" borderId="1" xfId="0" applyFill="1" applyBorder="1"/>
    <xf numFmtId="0" fontId="6" fillId="3" borderId="14" xfId="0" applyFont="1" applyFill="1" applyBorder="1" applyAlignment="1" applyProtection="1">
      <alignment horizontal="right" vertical="center"/>
    </xf>
    <xf numFmtId="0" fontId="2" fillId="4" borderId="13" xfId="0" applyFont="1" applyFill="1" applyBorder="1" applyAlignment="1" applyProtection="1">
      <alignment horizontal="center" vertical="center"/>
    </xf>
    <xf numFmtId="0" fontId="2" fillId="4" borderId="14" xfId="0" applyFont="1" applyFill="1" applyBorder="1" applyAlignment="1" applyProtection="1">
      <alignment horizontal="center" vertical="center"/>
    </xf>
    <xf numFmtId="0" fontId="6" fillId="4" borderId="2" xfId="0" applyFont="1" applyFill="1" applyBorder="1" applyAlignment="1" applyProtection="1">
      <alignment horizontal="right" vertical="center"/>
    </xf>
    <xf numFmtId="0" fontId="6" fillId="4" borderId="9" xfId="0" applyFont="1" applyFill="1" applyBorder="1" applyAlignment="1" applyProtection="1">
      <alignment horizontal="right" vertical="center"/>
    </xf>
    <xf numFmtId="0" fontId="5" fillId="4" borderId="1" xfId="0" applyFont="1" applyFill="1" applyBorder="1" applyAlignment="1" applyProtection="1">
      <protection locked="0"/>
    </xf>
    <xf numFmtId="0" fontId="6" fillId="4" borderId="1" xfId="0" applyFont="1" applyFill="1" applyBorder="1" applyAlignment="1" applyProtection="1">
      <alignment horizontal="right" vertical="center"/>
    </xf>
    <xf numFmtId="0" fontId="0" fillId="4" borderId="1" xfId="0" applyFill="1" applyBorder="1"/>
    <xf numFmtId="0" fontId="6" fillId="4" borderId="14" xfId="0" applyFont="1" applyFill="1" applyBorder="1" applyAlignment="1" applyProtection="1">
      <alignment horizontal="right" vertical="center"/>
    </xf>
    <xf numFmtId="0" fontId="2" fillId="5" borderId="14" xfId="0" applyFont="1" applyFill="1" applyBorder="1" applyAlignment="1" applyProtection="1">
      <alignment horizontal="center" vertical="center"/>
    </xf>
    <xf numFmtId="0" fontId="6" fillId="5" borderId="2" xfId="0" applyFont="1" applyFill="1" applyBorder="1" applyAlignment="1" applyProtection="1">
      <alignment horizontal="right" vertical="center"/>
    </xf>
    <xf numFmtId="0" fontId="6" fillId="5" borderId="9" xfId="0" applyFont="1" applyFill="1" applyBorder="1" applyAlignment="1" applyProtection="1">
      <alignment horizontal="right" vertical="center"/>
    </xf>
    <xf numFmtId="0" fontId="5" fillId="5" borderId="1" xfId="0" applyFont="1" applyFill="1" applyBorder="1" applyAlignment="1" applyProtection="1">
      <protection locked="0"/>
    </xf>
    <xf numFmtId="0" fontId="6" fillId="5" borderId="1" xfId="0" applyFont="1" applyFill="1" applyBorder="1" applyAlignment="1" applyProtection="1">
      <alignment horizontal="right" vertical="center"/>
    </xf>
    <xf numFmtId="0" fontId="0" fillId="5" borderId="1" xfId="0" applyFill="1" applyBorder="1"/>
    <xf numFmtId="0" fontId="6" fillId="5" borderId="14" xfId="0" applyFont="1" applyFill="1" applyBorder="1" applyAlignment="1" applyProtection="1">
      <alignment horizontal="right" vertical="center"/>
    </xf>
    <xf numFmtId="0" fontId="0" fillId="6" borderId="1" xfId="0" applyFill="1" applyBorder="1"/>
    <xf numFmtId="0" fontId="4" fillId="6" borderId="15" xfId="0" applyFont="1" applyFill="1" applyBorder="1" applyAlignment="1">
      <alignment horizontal="center"/>
    </xf>
    <xf numFmtId="0" fontId="7" fillId="6" borderId="26" xfId="0" applyFont="1" applyFill="1" applyBorder="1" applyAlignment="1">
      <alignment vertical="center"/>
    </xf>
    <xf numFmtId="0" fontId="0" fillId="6" borderId="0" xfId="0" applyFill="1"/>
    <xf numFmtId="0" fontId="7" fillId="0" borderId="19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/>
    </xf>
    <xf numFmtId="0" fontId="2" fillId="0" borderId="31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/>
    <xf numFmtId="0" fontId="14" fillId="0" borderId="31" xfId="0" applyFont="1" applyFill="1" applyBorder="1" applyAlignment="1" applyProtection="1">
      <alignment horizontal="center" vertical="center"/>
      <protection hidden="1"/>
    </xf>
    <xf numFmtId="164" fontId="2" fillId="0" borderId="31" xfId="0" applyNumberFormat="1" applyFont="1" applyFill="1" applyBorder="1" applyAlignment="1" applyProtection="1">
      <alignment horizontal="center" vertical="center"/>
      <protection hidden="1"/>
    </xf>
    <xf numFmtId="0" fontId="2" fillId="0" borderId="33" xfId="0" applyFont="1" applyFill="1" applyBorder="1" applyAlignment="1" applyProtection="1">
      <alignment horizontal="center" vertical="center" wrapText="1"/>
      <protection hidden="1"/>
    </xf>
    <xf numFmtId="0" fontId="2" fillId="0" borderId="34" xfId="0" applyFont="1" applyFill="1" applyBorder="1" applyAlignment="1" applyProtection="1">
      <alignment horizontal="center" vertical="center" wrapText="1"/>
      <protection hidden="1"/>
    </xf>
    <xf numFmtId="0" fontId="2" fillId="0" borderId="35" xfId="0" applyFont="1" applyFill="1" applyBorder="1" applyAlignment="1" applyProtection="1">
      <alignment horizontal="center" vertical="center" wrapText="1"/>
      <protection hidden="1"/>
    </xf>
    <xf numFmtId="0" fontId="2" fillId="0" borderId="33" xfId="0" applyFont="1" applyFill="1" applyBorder="1" applyAlignment="1" applyProtection="1">
      <alignment horizontal="center" vertical="center"/>
      <protection hidden="1"/>
    </xf>
    <xf numFmtId="0" fontId="2" fillId="0" borderId="34" xfId="0" applyFont="1" applyFill="1" applyBorder="1" applyAlignment="1" applyProtection="1">
      <alignment horizontal="center" vertical="center"/>
      <protection hidden="1"/>
    </xf>
    <xf numFmtId="0" fontId="14" fillId="0" borderId="5" xfId="0" applyFont="1" applyFill="1" applyBorder="1" applyAlignment="1" applyProtection="1">
      <alignment horizontal="center" vertical="center" wrapText="1"/>
      <protection locked="0"/>
    </xf>
    <xf numFmtId="0" fontId="14" fillId="0" borderId="37" xfId="0" applyNumberFormat="1" applyFont="1" applyFill="1" applyBorder="1" applyAlignment="1" applyProtection="1">
      <alignment vertical="center"/>
      <protection locked="0"/>
    </xf>
    <xf numFmtId="0" fontId="14" fillId="0" borderId="20" xfId="0" applyNumberFormat="1" applyFont="1" applyFill="1" applyBorder="1" applyAlignment="1" applyProtection="1">
      <alignment vertical="center"/>
      <protection locked="0"/>
    </xf>
    <xf numFmtId="0" fontId="16" fillId="0" borderId="38" xfId="0" applyFont="1" applyFill="1" applyBorder="1" applyAlignment="1" applyProtection="1">
      <protection locked="0"/>
    </xf>
    <xf numFmtId="0" fontId="14" fillId="0" borderId="39" xfId="0" applyFont="1" applyFill="1" applyBorder="1" applyAlignment="1" applyProtection="1">
      <protection locked="0"/>
    </xf>
    <xf numFmtId="0" fontId="14" fillId="0" borderId="38" xfId="0" applyFont="1" applyFill="1" applyBorder="1" applyAlignment="1" applyProtection="1">
      <protection locked="0"/>
    </xf>
    <xf numFmtId="0" fontId="14" fillId="0" borderId="5" xfId="0" applyFont="1" applyFill="1" applyBorder="1" applyAlignment="1" applyProtection="1">
      <alignment horizontal="center" vertical="center" wrapText="1"/>
      <protection locked="0"/>
    </xf>
    <xf numFmtId="0" fontId="14" fillId="0" borderId="3" xfId="0" applyNumberFormat="1" applyFont="1" applyFill="1" applyBorder="1" applyAlignment="1" applyProtection="1">
      <alignment vertical="center"/>
      <protection locked="0"/>
    </xf>
    <xf numFmtId="0" fontId="14" fillId="0" borderId="21" xfId="0" applyNumberFormat="1" applyFont="1" applyFill="1" applyBorder="1" applyAlignment="1" applyProtection="1">
      <alignment vertical="center"/>
      <protection locked="0"/>
    </xf>
    <xf numFmtId="0" fontId="16" fillId="0" borderId="41" xfId="0" applyFont="1" applyFill="1" applyBorder="1" applyAlignment="1" applyProtection="1">
      <protection locked="0"/>
    </xf>
    <xf numFmtId="0" fontId="14" fillId="0" borderId="22" xfId="0" applyFont="1" applyFill="1" applyBorder="1" applyAlignment="1" applyProtection="1">
      <protection locked="0"/>
    </xf>
    <xf numFmtId="0" fontId="14" fillId="0" borderId="41" xfId="0" applyFont="1" applyFill="1" applyBorder="1" applyAlignment="1" applyProtection="1">
      <protection locked="0"/>
    </xf>
    <xf numFmtId="0" fontId="14" fillId="0" borderId="3" xfId="0" applyNumberFormat="1" applyFont="1" applyFill="1" applyBorder="1" applyAlignment="1" applyProtection="1">
      <protection locked="0"/>
    </xf>
    <xf numFmtId="0" fontId="14" fillId="0" borderId="20" xfId="0" applyNumberFormat="1" applyFont="1" applyFill="1" applyBorder="1" applyAlignment="1" applyProtection="1">
      <protection locked="0"/>
    </xf>
    <xf numFmtId="0" fontId="0" fillId="0" borderId="0" xfId="0" applyAlignment="1">
      <alignment horizontal="center"/>
    </xf>
    <xf numFmtId="164" fontId="2" fillId="0" borderId="29" xfId="0" applyNumberFormat="1" applyFont="1" applyFill="1" applyBorder="1" applyAlignment="1" applyProtection="1">
      <alignment horizontal="center" vertical="center"/>
      <protection hidden="1"/>
    </xf>
    <xf numFmtId="0" fontId="2" fillId="0" borderId="44" xfId="0" applyFont="1" applyFill="1" applyBorder="1" applyAlignment="1" applyProtection="1">
      <alignment horizontal="center" vertical="center"/>
      <protection hidden="1"/>
    </xf>
    <xf numFmtId="164" fontId="2" fillId="0" borderId="1" xfId="0" applyNumberFormat="1" applyFont="1" applyFill="1" applyBorder="1" applyAlignment="1" applyProtection="1">
      <alignment horizontal="center" vertical="center"/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164" fontId="14" fillId="0" borderId="1" xfId="0" applyNumberFormat="1" applyFont="1" applyFill="1" applyBorder="1" applyAlignment="1" applyProtection="1">
      <alignment horizontal="center" vertical="center"/>
      <protection hidden="1"/>
    </xf>
    <xf numFmtId="0" fontId="14" fillId="0" borderId="31" xfId="0" applyFont="1" applyFill="1" applyBorder="1" applyAlignment="1" applyProtection="1">
      <alignment horizontal="center"/>
      <protection hidden="1"/>
    </xf>
    <xf numFmtId="1" fontId="2" fillId="0" borderId="31" xfId="0" applyNumberFormat="1" applyFont="1" applyFill="1" applyBorder="1" applyAlignment="1" applyProtection="1">
      <alignment horizontal="center"/>
      <protection hidden="1"/>
    </xf>
    <xf numFmtId="0" fontId="14" fillId="0" borderId="29" xfId="0" applyFont="1" applyFill="1" applyBorder="1" applyAlignment="1" applyProtection="1">
      <alignment horizontal="center"/>
      <protection hidden="1"/>
    </xf>
    <xf numFmtId="0" fontId="15" fillId="0" borderId="34" xfId="0" applyFont="1" applyFill="1" applyBorder="1" applyAlignment="1" applyProtection="1">
      <alignment horizontal="center" wrapText="1"/>
      <protection hidden="1"/>
    </xf>
    <xf numFmtId="0" fontId="2" fillId="0" borderId="34" xfId="0" applyFont="1" applyFill="1" applyBorder="1" applyAlignment="1" applyProtection="1">
      <alignment horizontal="center" wrapText="1"/>
      <protection hidden="1"/>
    </xf>
    <xf numFmtId="0" fontId="2" fillId="0" borderId="33" xfId="0" applyFont="1" applyFill="1" applyBorder="1" applyAlignment="1" applyProtection="1">
      <alignment horizontal="center"/>
      <protection hidden="1"/>
    </xf>
    <xf numFmtId="0" fontId="2" fillId="0" borderId="34" xfId="0" applyFont="1" applyFill="1" applyBorder="1" applyAlignment="1" applyProtection="1">
      <alignment horizontal="center"/>
      <protection hidden="1"/>
    </xf>
    <xf numFmtId="0" fontId="2" fillId="0" borderId="44" xfId="0" applyFont="1" applyFill="1" applyBorder="1" applyAlignment="1" applyProtection="1">
      <alignment horizontal="center"/>
      <protection hidden="1"/>
    </xf>
    <xf numFmtId="0" fontId="17" fillId="0" borderId="39" xfId="0" applyFont="1" applyFill="1" applyBorder="1" applyAlignment="1" applyProtection="1">
      <alignment horizontal="center"/>
      <protection locked="0"/>
    </xf>
    <xf numFmtId="0" fontId="14" fillId="0" borderId="2" xfId="0" applyFont="1" applyFill="1" applyBorder="1" applyAlignment="1" applyProtection="1">
      <alignment horizontal="center"/>
      <protection locked="0"/>
    </xf>
    <xf numFmtId="0" fontId="14" fillId="0" borderId="39" xfId="0" applyFont="1" applyFill="1" applyBorder="1" applyAlignment="1" applyProtection="1">
      <alignment horizontal="center"/>
      <protection locked="0"/>
    </xf>
    <xf numFmtId="0" fontId="14" fillId="0" borderId="43" xfId="0" applyFont="1" applyFill="1" applyBorder="1" applyAlignment="1" applyProtection="1">
      <alignment horizontal="center"/>
      <protection locked="0"/>
    </xf>
    <xf numFmtId="0" fontId="17" fillId="0" borderId="22" xfId="0" applyFont="1" applyFill="1" applyBorder="1" applyAlignment="1" applyProtection="1">
      <alignment horizontal="center"/>
      <protection locked="0"/>
    </xf>
    <xf numFmtId="0" fontId="14" fillId="0" borderId="1" xfId="0" applyFont="1" applyFill="1" applyBorder="1" applyAlignment="1" applyProtection="1">
      <alignment horizontal="center"/>
      <protection locked="0"/>
    </xf>
    <xf numFmtId="0" fontId="14" fillId="0" borderId="22" xfId="0" applyFont="1" applyFill="1" applyBorder="1" applyAlignment="1" applyProtection="1">
      <alignment horizontal="center"/>
      <protection locked="0"/>
    </xf>
    <xf numFmtId="0" fontId="14" fillId="0" borderId="19" xfId="0" applyFont="1" applyFill="1" applyBorder="1" applyAlignment="1" applyProtection="1">
      <alignment horizontal="center"/>
      <protection locked="0"/>
    </xf>
    <xf numFmtId="0" fontId="14" fillId="0" borderId="38" xfId="0" applyFont="1" applyFill="1" applyBorder="1" applyAlignment="1" applyProtection="1">
      <alignment horizontal="center"/>
      <protection locked="0"/>
    </xf>
    <xf numFmtId="0" fontId="14" fillId="0" borderId="41" xfId="0" applyFont="1" applyFill="1" applyBorder="1" applyAlignment="1" applyProtection="1">
      <alignment horizontal="center"/>
      <protection locked="0"/>
    </xf>
    <xf numFmtId="1" fontId="14" fillId="0" borderId="33" xfId="0" applyNumberFormat="1" applyFont="1" applyFill="1" applyBorder="1" applyAlignment="1" applyProtection="1">
      <alignment horizontal="center" vertical="center"/>
      <protection hidden="1"/>
    </xf>
    <xf numFmtId="1" fontId="14" fillId="0" borderId="34" xfId="0" applyNumberFormat="1" applyFont="1" applyFill="1" applyBorder="1" applyAlignment="1" applyProtection="1">
      <alignment horizontal="center" vertical="center"/>
      <protection hidden="1"/>
    </xf>
    <xf numFmtId="1" fontId="14" fillId="0" borderId="44" xfId="0" applyNumberFormat="1" applyFont="1" applyFill="1" applyBorder="1" applyAlignment="1" applyProtection="1">
      <alignment horizontal="center" vertical="center"/>
      <protection hidden="1"/>
    </xf>
    <xf numFmtId="1" fontId="14" fillId="0" borderId="42" xfId="0" applyNumberFormat="1" applyFont="1" applyFill="1" applyBorder="1" applyAlignment="1" applyProtection="1">
      <alignment horizontal="center" vertical="center"/>
      <protection hidden="1"/>
    </xf>
    <xf numFmtId="1" fontId="14" fillId="0" borderId="14" xfId="0" applyNumberFormat="1" applyFont="1" applyFill="1" applyBorder="1" applyAlignment="1" applyProtection="1">
      <alignment horizontal="center" vertical="center"/>
      <protection hidden="1"/>
    </xf>
    <xf numFmtId="1" fontId="14" fillId="0" borderId="45" xfId="0" applyNumberFormat="1" applyFont="1" applyFill="1" applyBorder="1" applyAlignment="1" applyProtection="1">
      <alignment horizontal="center" vertical="center"/>
      <protection hidden="1"/>
    </xf>
    <xf numFmtId="1" fontId="19" fillId="0" borderId="1" xfId="0" applyNumberFormat="1" applyFont="1" applyFill="1" applyBorder="1" applyAlignment="1" applyProtection="1">
      <alignment horizontal="center" vertical="center"/>
      <protection hidden="1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" fillId="0" borderId="34" xfId="0" applyFont="1" applyFill="1" applyBorder="1" applyAlignment="1" applyProtection="1">
      <alignment horizontal="center" vertical="top" wrapText="1"/>
      <protection hidden="1"/>
    </xf>
    <xf numFmtId="164" fontId="2" fillId="0" borderId="41" xfId="0" applyNumberFormat="1" applyFont="1" applyFill="1" applyBorder="1" applyAlignment="1" applyProtection="1">
      <alignment horizontal="center" vertical="center"/>
      <protection hidden="1"/>
    </xf>
    <xf numFmtId="0" fontId="2" fillId="0" borderId="41" xfId="0" applyFont="1" applyFill="1" applyBorder="1" applyAlignment="1" applyProtection="1">
      <alignment horizontal="center" vertical="center"/>
      <protection hidden="1"/>
    </xf>
    <xf numFmtId="164" fontId="14" fillId="0" borderId="41" xfId="0" applyNumberFormat="1" applyFont="1" applyFill="1" applyBorder="1" applyAlignment="1" applyProtection="1">
      <alignment horizontal="center" vertical="center"/>
      <protection hidden="1"/>
    </xf>
    <xf numFmtId="0" fontId="14" fillId="0" borderId="48" xfId="0" applyNumberFormat="1" applyFont="1" applyFill="1" applyBorder="1" applyAlignment="1" applyProtection="1">
      <alignment vertical="center"/>
      <protection locked="0"/>
    </xf>
    <xf numFmtId="0" fontId="14" fillId="0" borderId="49" xfId="0" applyNumberFormat="1" applyFont="1" applyFill="1" applyBorder="1" applyAlignment="1" applyProtection="1">
      <protection locked="0"/>
    </xf>
    <xf numFmtId="0" fontId="16" fillId="0" borderId="50" xfId="0" applyFont="1" applyFill="1" applyBorder="1" applyAlignment="1" applyProtection="1">
      <protection locked="0"/>
    </xf>
    <xf numFmtId="0" fontId="14" fillId="0" borderId="51" xfId="0" applyFont="1" applyFill="1" applyBorder="1" applyAlignment="1" applyProtection="1">
      <alignment horizontal="center"/>
      <protection locked="0"/>
    </xf>
    <xf numFmtId="0" fontId="14" fillId="0" borderId="50" xfId="0" applyFont="1" applyFill="1" applyBorder="1" applyAlignment="1" applyProtection="1">
      <alignment horizontal="center"/>
      <protection locked="0"/>
    </xf>
    <xf numFmtId="0" fontId="17" fillId="0" borderId="51" xfId="0" applyFont="1" applyFill="1" applyBorder="1" applyAlignment="1" applyProtection="1">
      <alignment horizontal="center"/>
      <protection locked="0"/>
    </xf>
    <xf numFmtId="0" fontId="14" fillId="0" borderId="52" xfId="0" applyFont="1" applyFill="1" applyBorder="1" applyAlignment="1" applyProtection="1">
      <alignment horizontal="center"/>
      <protection locked="0"/>
    </xf>
    <xf numFmtId="0" fontId="14" fillId="0" borderId="53" xfId="0" applyFont="1" applyFill="1" applyBorder="1" applyAlignment="1" applyProtection="1">
      <alignment horizontal="center"/>
      <protection locked="0"/>
    </xf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center"/>
    </xf>
    <xf numFmtId="0" fontId="2" fillId="0" borderId="1" xfId="0" applyFont="1" applyFill="1" applyBorder="1" applyAlignment="1" applyProtection="1">
      <alignment horizontal="center" wrapText="1"/>
      <protection hidden="1"/>
    </xf>
    <xf numFmtId="0" fontId="2" fillId="0" borderId="29" xfId="0" applyFont="1" applyFill="1" applyBorder="1" applyAlignment="1" applyProtection="1">
      <alignment horizontal="center" vertical="center"/>
      <protection hidden="1"/>
    </xf>
    <xf numFmtId="0" fontId="5" fillId="0" borderId="1" xfId="0" applyNumberFormat="1" applyFont="1" applyFill="1" applyBorder="1" applyAlignment="1" applyProtection="1">
      <alignment horizontal="center"/>
      <protection locked="0"/>
    </xf>
    <xf numFmtId="0" fontId="5" fillId="0" borderId="18" xfId="0" applyNumberFormat="1" applyFont="1" applyFill="1" applyBorder="1" applyAlignment="1" applyProtection="1">
      <alignment horizontal="center"/>
      <protection locked="0"/>
    </xf>
    <xf numFmtId="1" fontId="19" fillId="0" borderId="1" xfId="0" applyNumberFormat="1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1" fontId="19" fillId="0" borderId="41" xfId="0" applyNumberFormat="1" applyFont="1" applyFill="1" applyBorder="1" applyAlignment="1" applyProtection="1">
      <alignment horizontal="center" vertical="center"/>
      <protection hidden="1"/>
    </xf>
    <xf numFmtId="0" fontId="1" fillId="0" borderId="8" xfId="0" applyFont="1" applyBorder="1" applyAlignment="1">
      <alignment horizontal="center"/>
    </xf>
    <xf numFmtId="0" fontId="25" fillId="7" borderId="31" xfId="0" applyFont="1" applyFill="1" applyBorder="1"/>
    <xf numFmtId="0" fontId="0" fillId="8" borderId="31" xfId="0" applyFill="1" applyBorder="1"/>
    <xf numFmtId="0" fontId="1" fillId="0" borderId="0" xfId="0" applyFont="1"/>
    <xf numFmtId="0" fontId="22" fillId="0" borderId="0" xfId="0" applyFont="1"/>
    <xf numFmtId="1" fontId="19" fillId="7" borderId="41" xfId="0" applyNumberFormat="1" applyFont="1" applyFill="1" applyBorder="1" applyAlignment="1" applyProtection="1">
      <alignment horizontal="center" vertical="center"/>
      <protection hidden="1"/>
    </xf>
    <xf numFmtId="0" fontId="26" fillId="0" borderId="38" xfId="0" applyFont="1" applyFill="1" applyBorder="1" applyAlignment="1" applyProtection="1">
      <protection locked="0"/>
    </xf>
    <xf numFmtId="0" fontId="26" fillId="7" borderId="38" xfId="0" applyFont="1" applyFill="1" applyBorder="1" applyAlignment="1" applyProtection="1">
      <protection locked="0"/>
    </xf>
    <xf numFmtId="0" fontId="26" fillId="7" borderId="41" xfId="0" applyFont="1" applyFill="1" applyBorder="1" applyAlignment="1" applyProtection="1">
      <protection locked="0"/>
    </xf>
    <xf numFmtId="0" fontId="26" fillId="0" borderId="41" xfId="0" applyFont="1" applyFill="1" applyBorder="1" applyAlignment="1" applyProtection="1">
      <protection locked="0"/>
    </xf>
    <xf numFmtId="0" fontId="26" fillId="7" borderId="50" xfId="0" applyFont="1" applyFill="1" applyBorder="1" applyAlignment="1" applyProtection="1">
      <protection locked="0"/>
    </xf>
    <xf numFmtId="1" fontId="19" fillId="7" borderId="50" xfId="0" applyNumberFormat="1" applyFont="1" applyFill="1" applyBorder="1" applyAlignment="1" applyProtection="1">
      <alignment horizontal="center" vertical="center"/>
      <protection hidden="1"/>
    </xf>
    <xf numFmtId="0" fontId="19" fillId="7" borderId="41" xfId="0" applyFont="1" applyFill="1" applyBorder="1" applyAlignment="1">
      <alignment horizontal="center" vertical="center"/>
    </xf>
    <xf numFmtId="0" fontId="26" fillId="8" borderId="38" xfId="0" applyFont="1" applyFill="1" applyBorder="1" applyAlignment="1" applyProtection="1">
      <protection locked="0"/>
    </xf>
    <xf numFmtId="1" fontId="19" fillId="8" borderId="41" xfId="0" applyNumberFormat="1" applyFont="1" applyFill="1" applyBorder="1" applyAlignment="1" applyProtection="1">
      <alignment horizontal="center" vertical="center"/>
      <protection hidden="1"/>
    </xf>
    <xf numFmtId="0" fontId="26" fillId="8" borderId="41" xfId="0" applyFont="1" applyFill="1" applyBorder="1" applyAlignment="1" applyProtection="1">
      <protection locked="0"/>
    </xf>
    <xf numFmtId="0" fontId="23" fillId="0" borderId="0" xfId="0" applyFont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6" borderId="0" xfId="0" applyFont="1" applyFill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 vertical="center"/>
    </xf>
    <xf numFmtId="0" fontId="0" fillId="7" borderId="31" xfId="0" applyFill="1" applyBorder="1"/>
    <xf numFmtId="0" fontId="0" fillId="6" borderId="31" xfId="0" applyFill="1" applyBorder="1"/>
    <xf numFmtId="0" fontId="22" fillId="0" borderId="1" xfId="0" applyFont="1" applyBorder="1" applyAlignment="1">
      <alignment horizontal="center"/>
    </xf>
    <xf numFmtId="0" fontId="19" fillId="7" borderId="1" xfId="0" applyFont="1" applyFill="1" applyBorder="1" applyAlignment="1">
      <alignment horizontal="center" vertical="center"/>
    </xf>
    <xf numFmtId="1" fontId="19" fillId="7" borderId="1" xfId="0" applyNumberFormat="1" applyFont="1" applyFill="1" applyBorder="1" applyAlignment="1" applyProtection="1">
      <alignment horizontal="center" vertical="center"/>
      <protection hidden="1"/>
    </xf>
    <xf numFmtId="0" fontId="19" fillId="6" borderId="1" xfId="0" applyFont="1" applyFill="1" applyBorder="1" applyAlignment="1">
      <alignment horizontal="center" vertical="center"/>
    </xf>
    <xf numFmtId="1" fontId="19" fillId="6" borderId="1" xfId="0" applyNumberFormat="1" applyFont="1" applyFill="1" applyBorder="1" applyAlignment="1" applyProtection="1">
      <alignment horizontal="center" vertical="center"/>
      <protection hidden="1"/>
    </xf>
    <xf numFmtId="0" fontId="23" fillId="7" borderId="1" xfId="0" applyFont="1" applyFill="1" applyBorder="1" applyAlignment="1">
      <alignment horizontal="center" vertical="center"/>
    </xf>
    <xf numFmtId="0" fontId="23" fillId="6" borderId="1" xfId="0" applyFont="1" applyFill="1" applyBorder="1" applyAlignment="1">
      <alignment horizontal="center" vertical="center"/>
    </xf>
    <xf numFmtId="0" fontId="23" fillId="9" borderId="1" xfId="0" applyFont="1" applyFill="1" applyBorder="1" applyAlignment="1">
      <alignment horizontal="center" vertical="center"/>
    </xf>
    <xf numFmtId="0" fontId="23" fillId="8" borderId="1" xfId="0" applyFont="1" applyFill="1" applyBorder="1" applyAlignment="1">
      <alignment horizontal="center" vertical="center"/>
    </xf>
    <xf numFmtId="0" fontId="14" fillId="0" borderId="5" xfId="0" applyFont="1" applyFill="1" applyBorder="1" applyAlignment="1" applyProtection="1">
      <alignment horizontal="center" vertical="center" wrapText="1"/>
      <protection locked="0"/>
    </xf>
    <xf numFmtId="0" fontId="14" fillId="0" borderId="40" xfId="0" applyFont="1" applyFill="1" applyBorder="1" applyAlignment="1" applyProtection="1">
      <alignment horizontal="center" vertical="center" wrapText="1"/>
      <protection locked="0"/>
    </xf>
    <xf numFmtId="0" fontId="14" fillId="0" borderId="47" xfId="0" applyFont="1" applyFill="1" applyBorder="1" applyAlignment="1" applyProtection="1">
      <alignment horizontal="center" vertical="center" wrapText="1"/>
      <protection locked="0"/>
    </xf>
    <xf numFmtId="164" fontId="14" fillId="0" borderId="1" xfId="0" applyNumberFormat="1" applyFont="1" applyFill="1" applyBorder="1" applyAlignment="1" applyProtection="1">
      <alignment horizontal="center" vertical="center"/>
      <protection hidden="1"/>
    </xf>
    <xf numFmtId="164" fontId="14" fillId="0" borderId="52" xfId="0" applyNumberFormat="1" applyFont="1" applyFill="1" applyBorder="1" applyAlignment="1" applyProtection="1">
      <alignment horizontal="center" vertical="center"/>
      <protection hidden="1"/>
    </xf>
    <xf numFmtId="164" fontId="14" fillId="0" borderId="41" xfId="0" applyNumberFormat="1" applyFont="1" applyFill="1" applyBorder="1" applyAlignment="1" applyProtection="1">
      <alignment horizontal="center" vertical="center"/>
      <protection hidden="1"/>
    </xf>
    <xf numFmtId="164" fontId="14" fillId="0" borderId="50" xfId="0" applyNumberFormat="1" applyFont="1" applyFill="1" applyBorder="1" applyAlignment="1" applyProtection="1">
      <alignment horizontal="center" vertical="center"/>
      <protection hidden="1"/>
    </xf>
    <xf numFmtId="0" fontId="13" fillId="0" borderId="27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2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center" vertical="center" wrapText="1"/>
      <protection hidden="1"/>
    </xf>
    <xf numFmtId="0" fontId="2" fillId="0" borderId="41" xfId="0" applyFont="1" applyFill="1" applyBorder="1" applyAlignment="1" applyProtection="1">
      <alignment horizontal="center" vertical="center" wrapText="1"/>
      <protection hidden="1"/>
    </xf>
    <xf numFmtId="0" fontId="3" fillId="0" borderId="31" xfId="0" applyFont="1" applyFill="1" applyBorder="1" applyAlignment="1" applyProtection="1">
      <alignment horizontal="center" wrapText="1"/>
      <protection hidden="1"/>
    </xf>
    <xf numFmtId="0" fontId="14" fillId="0" borderId="7" xfId="0" applyFont="1" applyFill="1" applyBorder="1" applyAlignment="1" applyProtection="1">
      <alignment horizontal="center" vertical="center"/>
      <protection hidden="1"/>
    </xf>
    <xf numFmtId="0" fontId="14" fillId="0" borderId="27" xfId="0" applyFont="1" applyFill="1" applyBorder="1" applyAlignment="1" applyProtection="1">
      <alignment horizontal="center" vertical="center"/>
      <protection hidden="1"/>
    </xf>
    <xf numFmtId="0" fontId="14" fillId="0" borderId="16" xfId="0" applyFont="1" applyFill="1" applyBorder="1" applyAlignment="1" applyProtection="1">
      <alignment horizontal="center" vertical="center"/>
      <protection hidden="1"/>
    </xf>
    <xf numFmtId="0" fontId="14" fillId="0" borderId="6" xfId="0" applyFont="1" applyFill="1" applyBorder="1" applyAlignment="1" applyProtection="1">
      <alignment horizontal="center" vertical="center"/>
      <protection hidden="1"/>
    </xf>
    <xf numFmtId="0" fontId="14" fillId="0" borderId="54" xfId="0" applyFont="1" applyFill="1" applyBorder="1" applyAlignment="1" applyProtection="1">
      <alignment horizontal="center" vertical="center"/>
      <protection hidden="1"/>
    </xf>
    <xf numFmtId="0" fontId="14" fillId="0" borderId="55" xfId="0" applyFont="1" applyFill="1" applyBorder="1" applyAlignment="1" applyProtection="1">
      <alignment horizontal="center" vertical="center"/>
      <protection hidden="1"/>
    </xf>
    <xf numFmtId="0" fontId="2" fillId="0" borderId="31" xfId="0" applyFont="1" applyFill="1" applyBorder="1" applyAlignment="1" applyProtection="1">
      <alignment horizontal="center" vertical="center" wrapText="1"/>
      <protection hidden="1"/>
    </xf>
    <xf numFmtId="0" fontId="2" fillId="0" borderId="31" xfId="0" applyFont="1" applyFill="1" applyBorder="1" applyAlignment="1" applyProtection="1">
      <alignment horizontal="center" wrapText="1"/>
      <protection hidden="1"/>
    </xf>
    <xf numFmtId="0" fontId="2" fillId="0" borderId="29" xfId="0" applyFont="1" applyFill="1" applyBorder="1" applyAlignment="1" applyProtection="1">
      <alignment horizontal="center" wrapText="1"/>
      <protection hidden="1"/>
    </xf>
    <xf numFmtId="0" fontId="2" fillId="0" borderId="31" xfId="0" applyFont="1" applyFill="1" applyBorder="1" applyAlignment="1" applyProtection="1">
      <alignment horizontal="center"/>
      <protection hidden="1"/>
    </xf>
    <xf numFmtId="0" fontId="2" fillId="0" borderId="29" xfId="0" applyFont="1" applyFill="1" applyBorder="1" applyAlignment="1" applyProtection="1">
      <alignment horizontal="center"/>
      <protection hidden="1"/>
    </xf>
    <xf numFmtId="0" fontId="3" fillId="0" borderId="1" xfId="0" applyFont="1" applyFill="1" applyBorder="1" applyAlignment="1" applyProtection="1">
      <alignment horizontal="center" vertical="center" wrapText="1"/>
      <protection hidden="1"/>
    </xf>
    <xf numFmtId="0" fontId="2" fillId="0" borderId="33" xfId="0" applyFont="1" applyFill="1" applyBorder="1" applyAlignment="1" applyProtection="1">
      <alignment horizontal="center" vertical="center" wrapText="1"/>
      <protection hidden="1"/>
    </xf>
    <xf numFmtId="0" fontId="2" fillId="0" borderId="34" xfId="0" applyFont="1" applyFill="1" applyBorder="1" applyAlignment="1" applyProtection="1">
      <alignment horizontal="center" vertical="center" wrapText="1"/>
      <protection hidden="1"/>
    </xf>
    <xf numFmtId="0" fontId="2" fillId="0" borderId="35" xfId="0" applyFont="1" applyFill="1" applyBorder="1" applyAlignment="1" applyProtection="1">
      <alignment horizontal="center" vertical="center" wrapText="1"/>
      <protection hidden="1"/>
    </xf>
    <xf numFmtId="0" fontId="18" fillId="0" borderId="19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9" fillId="0" borderId="1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textRotation="90"/>
    </xf>
    <xf numFmtId="0" fontId="21" fillId="0" borderId="1" xfId="0" applyFont="1" applyBorder="1" applyAlignment="1">
      <alignment horizontal="center" vertical="center" textRotation="90"/>
    </xf>
    <xf numFmtId="1" fontId="14" fillId="0" borderId="1" xfId="0" applyNumberFormat="1" applyFont="1" applyFill="1" applyBorder="1" applyAlignment="1" applyProtection="1">
      <alignment horizontal="center" vertical="center"/>
      <protection hidden="1"/>
    </xf>
    <xf numFmtId="1" fontId="14" fillId="0" borderId="19" xfId="0" applyNumberFormat="1" applyFont="1" applyFill="1" applyBorder="1" applyAlignment="1" applyProtection="1">
      <alignment horizontal="center" vertical="center"/>
      <protection hidden="1"/>
    </xf>
    <xf numFmtId="1" fontId="14" fillId="0" borderId="42" xfId="0" applyNumberFormat="1" applyFont="1" applyFill="1" applyBorder="1" applyAlignment="1" applyProtection="1">
      <alignment horizontal="center" vertical="center"/>
      <protection hidden="1"/>
    </xf>
    <xf numFmtId="1" fontId="14" fillId="0" borderId="24" xfId="0" applyNumberFormat="1" applyFont="1" applyFill="1" applyBorder="1" applyAlignment="1" applyProtection="1">
      <alignment horizontal="center" vertical="center"/>
      <protection hidden="1"/>
    </xf>
    <xf numFmtId="1" fontId="14" fillId="0" borderId="14" xfId="0" applyNumberFormat="1" applyFont="1" applyFill="1" applyBorder="1" applyAlignment="1" applyProtection="1">
      <alignment horizontal="center" vertical="center"/>
      <protection hidden="1"/>
    </xf>
    <xf numFmtId="1" fontId="14" fillId="0" borderId="32" xfId="0" applyNumberFormat="1" applyFont="1" applyFill="1" applyBorder="1" applyAlignment="1" applyProtection="1">
      <alignment horizontal="center" vertical="center"/>
      <protection hidden="1"/>
    </xf>
    <xf numFmtId="1" fontId="14" fillId="0" borderId="45" xfId="0" applyNumberFormat="1" applyFont="1" applyFill="1" applyBorder="1" applyAlignment="1" applyProtection="1">
      <alignment horizontal="center" vertical="center"/>
      <protection hidden="1"/>
    </xf>
    <xf numFmtId="1" fontId="14" fillId="0" borderId="46" xfId="0" applyNumberFormat="1" applyFont="1" applyFill="1" applyBorder="1" applyAlignment="1" applyProtection="1">
      <alignment horizontal="center" vertical="center"/>
      <protection hidden="1"/>
    </xf>
    <xf numFmtId="0" fontId="2" fillId="0" borderId="29" xfId="0" applyFont="1" applyFill="1" applyBorder="1" applyAlignment="1" applyProtection="1">
      <alignment horizontal="center" vertical="center" wrapText="1"/>
      <protection hidden="1"/>
    </xf>
    <xf numFmtId="0" fontId="19" fillId="0" borderId="1" xfId="0" applyFont="1" applyBorder="1" applyAlignment="1">
      <alignment horizontal="center" vertical="center" textRotation="90"/>
    </xf>
    <xf numFmtId="0" fontId="3" fillId="0" borderId="29" xfId="0" applyFont="1" applyFill="1" applyBorder="1" applyAlignment="1" applyProtection="1">
      <alignment horizontal="center" vertical="center" wrapText="1"/>
      <protection hidden="1"/>
    </xf>
    <xf numFmtId="0" fontId="2" fillId="0" borderId="30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14" fillId="0" borderId="35" xfId="0" applyFont="1" applyFill="1" applyBorder="1" applyAlignment="1" applyProtection="1">
      <alignment horizontal="center" vertical="center" wrapText="1"/>
      <protection hidden="1"/>
    </xf>
    <xf numFmtId="0" fontId="24" fillId="0" borderId="0" xfId="0" applyFont="1" applyAlignment="1">
      <alignment horizontal="center"/>
    </xf>
    <xf numFmtId="0" fontId="22" fillId="0" borderId="27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11" fillId="0" borderId="23" xfId="0" applyFont="1" applyFill="1" applyBorder="1" applyAlignment="1" applyProtection="1">
      <alignment horizontal="center" vertical="center"/>
      <protection locked="0"/>
    </xf>
    <xf numFmtId="0" fontId="11" fillId="0" borderId="24" xfId="0" applyFont="1" applyFill="1" applyBorder="1" applyAlignment="1" applyProtection="1">
      <alignment horizontal="center" vertical="center"/>
      <protection locked="0"/>
    </xf>
    <xf numFmtId="0" fontId="11" fillId="0" borderId="25" xfId="0" applyFont="1" applyFill="1" applyBorder="1" applyAlignment="1" applyProtection="1">
      <alignment horizontal="center" vertical="center"/>
      <protection locked="0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6" borderId="19" xfId="0" applyFill="1" applyBorder="1" applyAlignment="1">
      <alignment horizontal="center"/>
    </xf>
    <xf numFmtId="0" fontId="0" fillId="6" borderId="20" xfId="0" applyFill="1" applyBorder="1" applyAlignment="1">
      <alignment horizontal="center"/>
    </xf>
    <xf numFmtId="0" fontId="0" fillId="6" borderId="21" xfId="0" applyFill="1" applyBorder="1" applyAlignment="1">
      <alignment horizontal="center"/>
    </xf>
    <xf numFmtId="0" fontId="23" fillId="0" borderId="18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9" fillId="0" borderId="7" xfId="0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 applyProtection="1">
      <alignment horizontal="center" vertical="center" wrapText="1"/>
    </xf>
    <xf numFmtId="0" fontId="9" fillId="0" borderId="8" xfId="0" applyFont="1" applyFill="1" applyBorder="1" applyAlignment="1" applyProtection="1">
      <alignment horizontal="center" vertical="center" wrapText="1"/>
    </xf>
    <xf numFmtId="0" fontId="9" fillId="0" borderId="16" xfId="0" applyFont="1" applyFill="1" applyBorder="1" applyAlignment="1" applyProtection="1">
      <alignment horizontal="center" vertical="center" wrapText="1"/>
    </xf>
    <xf numFmtId="0" fontId="9" fillId="0" borderId="17" xfId="0" applyFont="1" applyFill="1" applyBorder="1" applyAlignment="1" applyProtection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 applyProtection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12" xfId="0" applyFont="1" applyFill="1" applyBorder="1" applyAlignment="1" applyProtection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19" fillId="0" borderId="41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2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Процент</a:t>
            </a:r>
            <a:r>
              <a:rPr lang="ru-RU" baseline="0"/>
              <a:t> полученных оценок за КДР по геометрии 8 кл., 21.05.14г.</a:t>
            </a:r>
            <a:endParaRPr lang="ru-RU"/>
          </a:p>
        </c:rich>
      </c:tx>
      <c:layout/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8.0388080388080416E-2"/>
          <c:y val="0.10283687943262412"/>
          <c:w val="0.7808052995454573"/>
          <c:h val="0.85815602836879457"/>
        </c:manualLayout>
      </c:layout>
      <c:pie3DChart>
        <c:varyColors val="1"/>
        <c:ser>
          <c:idx val="0"/>
          <c:order val="0"/>
          <c:explosion val="27"/>
          <c:dLbls>
            <c:dLbl>
              <c:idx val="0"/>
              <c:layout/>
              <c:showVal val="1"/>
            </c:dLbl>
            <c:dLbl>
              <c:idx val="1"/>
              <c:layout/>
              <c:showVal val="1"/>
            </c:dLbl>
            <c:dLbl>
              <c:idx val="2"/>
              <c:layout/>
              <c:showVal val="1"/>
            </c:dLbl>
            <c:dLbl>
              <c:idx val="3"/>
              <c:layout/>
              <c:showVal val="1"/>
            </c:dLbl>
            <c:delete val="1"/>
          </c:dLbls>
          <c:cat>
            <c:strRef>
              <c:f>'успев. качество'!$Q$4:$Q$7</c:f>
              <c:strCache>
                <c:ptCount val="4"/>
                <c:pt idx="0">
                  <c:v>"2"</c:v>
                </c:pt>
                <c:pt idx="1">
                  <c:v>"3"</c:v>
                </c:pt>
                <c:pt idx="2">
                  <c:v>"4"</c:v>
                </c:pt>
                <c:pt idx="3">
                  <c:v>"5"</c:v>
                </c:pt>
              </c:strCache>
            </c:strRef>
          </c:cat>
          <c:val>
            <c:numRef>
              <c:f>'успев. качество'!$R$4:$R$7</c:f>
              <c:numCache>
                <c:formatCode>0.0</c:formatCode>
                <c:ptCount val="4"/>
                <c:pt idx="0">
                  <c:v>7.1596244131455409</c:v>
                </c:pt>
                <c:pt idx="1">
                  <c:v>38.145539906103288</c:v>
                </c:pt>
                <c:pt idx="2">
                  <c:v>42.25352112676056</c:v>
                </c:pt>
                <c:pt idx="3">
                  <c:v>12.44131455399061</c:v>
                </c:pt>
              </c:numCache>
            </c:numRef>
          </c:val>
        </c:ser>
      </c:pie3DChart>
    </c:plotArea>
    <c:legend>
      <c:legendPos val="r"/>
      <c:layout>
        <c:manualLayout>
          <c:xMode val="edge"/>
          <c:yMode val="edge"/>
          <c:x val="5.4540573280730774E-2"/>
          <c:y val="0.79019210364661852"/>
          <c:w val="0.9038793851392275"/>
          <c:h val="0.11819735299045064"/>
        </c:manualLayout>
      </c:layout>
      <c:txPr>
        <a:bodyPr/>
        <a:lstStyle/>
        <a:p>
          <a:pPr>
            <a:defRPr sz="1400" b="1" i="1"/>
          </a:pPr>
          <a:endParaRPr lang="ru-RU"/>
        </a:p>
      </c:txPr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Рейтинг</a:t>
            </a:r>
            <a:r>
              <a:rPr lang="ru-RU" baseline="0"/>
              <a:t> по успеваемости среди ОО Усть-Лабинского района </a:t>
            </a:r>
          </a:p>
          <a:p>
            <a:pPr>
              <a:defRPr/>
            </a:pPr>
            <a:r>
              <a:rPr lang="ru-RU" baseline="0"/>
              <a:t>(КДР по геометрии 8 кл., 21.05.14г.)</a:t>
            </a:r>
            <a:endParaRPr lang="ru-RU"/>
          </a:p>
        </c:rich>
      </c:tx>
      <c:layout/>
    </c:title>
    <c:plotArea>
      <c:layout>
        <c:manualLayout>
          <c:layoutTarget val="inner"/>
          <c:xMode val="edge"/>
          <c:yMode val="edge"/>
          <c:x val="5.2281138349949872E-2"/>
          <c:y val="0.16042996392235423"/>
          <c:w val="0.92674724244170004"/>
          <c:h val="0.67533754393774958"/>
        </c:manualLayout>
      </c:layout>
      <c:barChart>
        <c:barDir val="col"/>
        <c:grouping val="clustered"/>
        <c:ser>
          <c:idx val="0"/>
          <c:order val="0"/>
          <c:tx>
            <c:v>Успеваемость по району - 93%</c:v>
          </c:tx>
          <c:dLbls>
            <c:spPr>
              <a:solidFill>
                <a:schemeClr val="tx2">
                  <a:lumMod val="20000"/>
                  <a:lumOff val="80000"/>
                </a:schemeClr>
              </a:solidFill>
              <a:ln>
                <a:solidFill>
                  <a:schemeClr val="tx2"/>
                </a:solidFill>
              </a:ln>
            </c:spPr>
            <c:txPr>
              <a:bodyPr/>
              <a:lstStyle/>
              <a:p>
                <a:pPr>
                  <a:defRPr b="1" i="1"/>
                </a:pPr>
                <a:endParaRPr lang="ru-RU"/>
              </a:p>
            </c:txPr>
            <c:dLblPos val="inEnd"/>
            <c:showVal val="1"/>
          </c:dLbls>
          <c:cat>
            <c:strRef>
              <c:f>диаграммы!$A$3:$A$32</c:f>
              <c:strCache>
                <c:ptCount val="30"/>
                <c:pt idx="0">
                  <c:v>СОШ №2</c:v>
                </c:pt>
                <c:pt idx="1">
                  <c:v>СОШ №15</c:v>
                </c:pt>
                <c:pt idx="2">
                  <c:v>СОШ №16</c:v>
                </c:pt>
                <c:pt idx="3">
                  <c:v>СОШ №17</c:v>
                </c:pt>
                <c:pt idx="4">
                  <c:v>СОШ №18</c:v>
                </c:pt>
                <c:pt idx="5">
                  <c:v>СОШ №20</c:v>
                </c:pt>
                <c:pt idx="6">
                  <c:v>СОШ №21</c:v>
                </c:pt>
                <c:pt idx="7">
                  <c:v>СОШ №26</c:v>
                </c:pt>
                <c:pt idx="8">
                  <c:v>СОШ №27</c:v>
                </c:pt>
                <c:pt idx="9">
                  <c:v>СОШ №31</c:v>
                </c:pt>
                <c:pt idx="10">
                  <c:v>СОШ №12</c:v>
                </c:pt>
                <c:pt idx="11">
                  <c:v>СОШ №10</c:v>
                </c:pt>
                <c:pt idx="12">
                  <c:v>СОШ №11</c:v>
                </c:pt>
                <c:pt idx="13">
                  <c:v>СОШ №23</c:v>
                </c:pt>
                <c:pt idx="14">
                  <c:v>СОШ №25</c:v>
                </c:pt>
                <c:pt idx="15">
                  <c:v>СОШ №13</c:v>
                </c:pt>
                <c:pt idx="16">
                  <c:v>СОШ №4</c:v>
                </c:pt>
                <c:pt idx="17">
                  <c:v>СОШ №24</c:v>
                </c:pt>
                <c:pt idx="18">
                  <c:v>СОШ №36</c:v>
                </c:pt>
                <c:pt idx="19">
                  <c:v>СОШ №6</c:v>
                </c:pt>
                <c:pt idx="20">
                  <c:v>СОШ №3</c:v>
                </c:pt>
                <c:pt idx="21">
                  <c:v>СОШ №9</c:v>
                </c:pt>
                <c:pt idx="22">
                  <c:v>СОШ №19</c:v>
                </c:pt>
                <c:pt idx="23">
                  <c:v>СОШ №1</c:v>
                </c:pt>
                <c:pt idx="24">
                  <c:v>СОШ №28</c:v>
                </c:pt>
                <c:pt idx="25">
                  <c:v>гимназия №5</c:v>
                </c:pt>
                <c:pt idx="26">
                  <c:v>СОШ №7</c:v>
                </c:pt>
                <c:pt idx="27">
                  <c:v>СОШ №8</c:v>
                </c:pt>
                <c:pt idx="28">
                  <c:v>СОШ №14</c:v>
                </c:pt>
                <c:pt idx="29">
                  <c:v>СОШ №22</c:v>
                </c:pt>
              </c:strCache>
            </c:strRef>
          </c:cat>
          <c:val>
            <c:numRef>
              <c:f>диаграммы!$B$3:$B$32</c:f>
              <c:numCache>
                <c:formatCode>0</c:formatCode>
                <c:ptCount val="30"/>
                <c:pt idx="0" formatCode="General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 formatCode="General">
                  <c:v>100</c:v>
                </c:pt>
                <c:pt idx="6">
                  <c:v>100</c:v>
                </c:pt>
                <c:pt idx="7" formatCode="General">
                  <c:v>100</c:v>
                </c:pt>
                <c:pt idx="8" formatCode="General">
                  <c:v>100</c:v>
                </c:pt>
                <c:pt idx="9" formatCode="General">
                  <c:v>100</c:v>
                </c:pt>
                <c:pt idx="10" formatCode="General">
                  <c:v>97</c:v>
                </c:pt>
                <c:pt idx="11" formatCode="General">
                  <c:v>96</c:v>
                </c:pt>
                <c:pt idx="12">
                  <c:v>95.5</c:v>
                </c:pt>
                <c:pt idx="13" formatCode="General">
                  <c:v>95</c:v>
                </c:pt>
                <c:pt idx="14" formatCode="General">
                  <c:v>95</c:v>
                </c:pt>
                <c:pt idx="15" formatCode="General">
                  <c:v>94</c:v>
                </c:pt>
                <c:pt idx="16" formatCode="General">
                  <c:v>93</c:v>
                </c:pt>
                <c:pt idx="17" formatCode="General">
                  <c:v>93</c:v>
                </c:pt>
                <c:pt idx="18" formatCode="General">
                  <c:v>93</c:v>
                </c:pt>
                <c:pt idx="19" formatCode="General">
                  <c:v>92</c:v>
                </c:pt>
                <c:pt idx="20" formatCode="General">
                  <c:v>91</c:v>
                </c:pt>
                <c:pt idx="21">
                  <c:v>91</c:v>
                </c:pt>
                <c:pt idx="22" formatCode="General">
                  <c:v>90</c:v>
                </c:pt>
                <c:pt idx="23" formatCode="General">
                  <c:v>89</c:v>
                </c:pt>
                <c:pt idx="24">
                  <c:v>89</c:v>
                </c:pt>
                <c:pt idx="25" formatCode="General">
                  <c:v>88</c:v>
                </c:pt>
                <c:pt idx="26" formatCode="General">
                  <c:v>86</c:v>
                </c:pt>
                <c:pt idx="27" formatCode="General">
                  <c:v>86</c:v>
                </c:pt>
                <c:pt idx="28">
                  <c:v>84</c:v>
                </c:pt>
                <c:pt idx="29" formatCode="General">
                  <c:v>84</c:v>
                </c:pt>
              </c:numCache>
            </c:numRef>
          </c:val>
        </c:ser>
        <c:ser>
          <c:idx val="1"/>
          <c:order val="1"/>
          <c:tx>
            <c:v>Качество по району - 55%</c:v>
          </c:tx>
          <c:dLbls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accent2"/>
                </a:solidFill>
              </a:ln>
            </c:spPr>
            <c:txPr>
              <a:bodyPr/>
              <a:lstStyle/>
              <a:p>
                <a:pPr>
                  <a:defRPr b="1" i="1"/>
                </a:pPr>
                <a:endParaRPr lang="ru-RU"/>
              </a:p>
            </c:txPr>
            <c:dLblPos val="inEnd"/>
            <c:showVal val="1"/>
          </c:dLbls>
          <c:cat>
            <c:strRef>
              <c:f>диаграммы!$A$3:$A$32</c:f>
              <c:strCache>
                <c:ptCount val="30"/>
                <c:pt idx="0">
                  <c:v>СОШ №2</c:v>
                </c:pt>
                <c:pt idx="1">
                  <c:v>СОШ №15</c:v>
                </c:pt>
                <c:pt idx="2">
                  <c:v>СОШ №16</c:v>
                </c:pt>
                <c:pt idx="3">
                  <c:v>СОШ №17</c:v>
                </c:pt>
                <c:pt idx="4">
                  <c:v>СОШ №18</c:v>
                </c:pt>
                <c:pt idx="5">
                  <c:v>СОШ №20</c:v>
                </c:pt>
                <c:pt idx="6">
                  <c:v>СОШ №21</c:v>
                </c:pt>
                <c:pt idx="7">
                  <c:v>СОШ №26</c:v>
                </c:pt>
                <c:pt idx="8">
                  <c:v>СОШ №27</c:v>
                </c:pt>
                <c:pt idx="9">
                  <c:v>СОШ №31</c:v>
                </c:pt>
                <c:pt idx="10">
                  <c:v>СОШ №12</c:v>
                </c:pt>
                <c:pt idx="11">
                  <c:v>СОШ №10</c:v>
                </c:pt>
                <c:pt idx="12">
                  <c:v>СОШ №11</c:v>
                </c:pt>
                <c:pt idx="13">
                  <c:v>СОШ №23</c:v>
                </c:pt>
                <c:pt idx="14">
                  <c:v>СОШ №25</c:v>
                </c:pt>
                <c:pt idx="15">
                  <c:v>СОШ №13</c:v>
                </c:pt>
                <c:pt idx="16">
                  <c:v>СОШ №4</c:v>
                </c:pt>
                <c:pt idx="17">
                  <c:v>СОШ №24</c:v>
                </c:pt>
                <c:pt idx="18">
                  <c:v>СОШ №36</c:v>
                </c:pt>
                <c:pt idx="19">
                  <c:v>СОШ №6</c:v>
                </c:pt>
                <c:pt idx="20">
                  <c:v>СОШ №3</c:v>
                </c:pt>
                <c:pt idx="21">
                  <c:v>СОШ №9</c:v>
                </c:pt>
                <c:pt idx="22">
                  <c:v>СОШ №19</c:v>
                </c:pt>
                <c:pt idx="23">
                  <c:v>СОШ №1</c:v>
                </c:pt>
                <c:pt idx="24">
                  <c:v>СОШ №28</c:v>
                </c:pt>
                <c:pt idx="25">
                  <c:v>гимназия №5</c:v>
                </c:pt>
                <c:pt idx="26">
                  <c:v>СОШ №7</c:v>
                </c:pt>
                <c:pt idx="27">
                  <c:v>СОШ №8</c:v>
                </c:pt>
                <c:pt idx="28">
                  <c:v>СОШ №14</c:v>
                </c:pt>
                <c:pt idx="29">
                  <c:v>СОШ №22</c:v>
                </c:pt>
              </c:strCache>
            </c:strRef>
          </c:cat>
          <c:val>
            <c:numRef>
              <c:f>диаграммы!$C$3:$C$32</c:f>
              <c:numCache>
                <c:formatCode>0</c:formatCode>
                <c:ptCount val="30"/>
                <c:pt idx="0" formatCode="General">
                  <c:v>84</c:v>
                </c:pt>
                <c:pt idx="1">
                  <c:v>45</c:v>
                </c:pt>
                <c:pt idx="2">
                  <c:v>90</c:v>
                </c:pt>
                <c:pt idx="3">
                  <c:v>25</c:v>
                </c:pt>
                <c:pt idx="4">
                  <c:v>86</c:v>
                </c:pt>
                <c:pt idx="5" formatCode="General">
                  <c:v>70</c:v>
                </c:pt>
                <c:pt idx="6">
                  <c:v>57</c:v>
                </c:pt>
                <c:pt idx="7" formatCode="General">
                  <c:v>50</c:v>
                </c:pt>
                <c:pt idx="8" formatCode="General">
                  <c:v>100</c:v>
                </c:pt>
                <c:pt idx="9" formatCode="General">
                  <c:v>25</c:v>
                </c:pt>
                <c:pt idx="10" formatCode="General">
                  <c:v>62</c:v>
                </c:pt>
                <c:pt idx="11" formatCode="General">
                  <c:v>85</c:v>
                </c:pt>
                <c:pt idx="12" formatCode="General">
                  <c:v>54</c:v>
                </c:pt>
                <c:pt idx="13" formatCode="General">
                  <c:v>45</c:v>
                </c:pt>
                <c:pt idx="14" formatCode="General">
                  <c:v>49</c:v>
                </c:pt>
                <c:pt idx="15" formatCode="General">
                  <c:v>45</c:v>
                </c:pt>
                <c:pt idx="16" formatCode="General">
                  <c:v>67</c:v>
                </c:pt>
                <c:pt idx="17" formatCode="General">
                  <c:v>22</c:v>
                </c:pt>
                <c:pt idx="18" formatCode="General">
                  <c:v>52</c:v>
                </c:pt>
                <c:pt idx="19" formatCode="General">
                  <c:v>35</c:v>
                </c:pt>
                <c:pt idx="20" formatCode="General">
                  <c:v>49</c:v>
                </c:pt>
                <c:pt idx="21">
                  <c:v>82</c:v>
                </c:pt>
                <c:pt idx="22" formatCode="General">
                  <c:v>43</c:v>
                </c:pt>
                <c:pt idx="23" formatCode="General">
                  <c:v>55</c:v>
                </c:pt>
                <c:pt idx="24">
                  <c:v>56</c:v>
                </c:pt>
                <c:pt idx="25" formatCode="General">
                  <c:v>62</c:v>
                </c:pt>
                <c:pt idx="26" formatCode="General">
                  <c:v>45</c:v>
                </c:pt>
                <c:pt idx="27" formatCode="General">
                  <c:v>57</c:v>
                </c:pt>
                <c:pt idx="28">
                  <c:v>37</c:v>
                </c:pt>
                <c:pt idx="29" formatCode="General">
                  <c:v>48</c:v>
                </c:pt>
              </c:numCache>
            </c:numRef>
          </c:val>
        </c:ser>
        <c:axId val="58540800"/>
        <c:axId val="58542336"/>
      </c:barChart>
      <c:catAx>
        <c:axId val="58540800"/>
        <c:scaling>
          <c:orientation val="minMax"/>
        </c:scaling>
        <c:axPos val="b"/>
        <c:tickLblPos val="nextTo"/>
        <c:txPr>
          <a:bodyPr/>
          <a:lstStyle/>
          <a:p>
            <a:pPr>
              <a:defRPr b="1"/>
            </a:pPr>
            <a:endParaRPr lang="ru-RU"/>
          </a:p>
        </c:txPr>
        <c:crossAx val="58542336"/>
        <c:crosses val="autoZero"/>
        <c:auto val="1"/>
        <c:lblAlgn val="ctr"/>
        <c:lblOffset val="100"/>
      </c:catAx>
      <c:valAx>
        <c:axId val="58542336"/>
        <c:scaling>
          <c:orientation val="minMax"/>
        </c:scaling>
        <c:axPos val="l"/>
        <c:majorGridlines/>
        <c:numFmt formatCode="General" sourceLinked="1"/>
        <c:tickLblPos val="nextTo"/>
        <c:crossAx val="58540800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1400" b="1" i="1" baseline="0">
                <a:solidFill>
                  <a:schemeClr val="tx2"/>
                </a:solidFill>
              </a:defRPr>
            </a:pPr>
            <a:endParaRPr lang="ru-RU"/>
          </a:p>
        </c:txPr>
      </c:legendEntry>
      <c:legendEntry>
        <c:idx val="1"/>
        <c:txPr>
          <a:bodyPr/>
          <a:lstStyle/>
          <a:p>
            <a:pPr>
              <a:defRPr sz="1400" b="1" i="1" baseline="0">
                <a:solidFill>
                  <a:schemeClr val="accent2"/>
                </a:solidFill>
              </a:defRPr>
            </a:pPr>
            <a:endParaRPr lang="ru-RU"/>
          </a:p>
        </c:txPr>
      </c:legendEntry>
      <c:layout>
        <c:manualLayout>
          <c:xMode val="edge"/>
          <c:yMode val="edge"/>
          <c:x val="0.22470065982794221"/>
          <c:y val="0.188850616287805"/>
          <c:w val="0.71636748697176789"/>
          <c:h val="4.5149179674095472E-2"/>
        </c:manualLayout>
      </c:layout>
      <c:spPr>
        <a:solidFill>
          <a:schemeClr val="accent6">
            <a:lumMod val="20000"/>
            <a:lumOff val="80000"/>
          </a:schemeClr>
        </a:solidFill>
        <a:ln>
          <a:solidFill>
            <a:schemeClr val="accent6"/>
          </a:solidFill>
        </a:ln>
        <a:effectLst>
          <a:glow rad="63500">
            <a:schemeClr val="accent6">
              <a:satMod val="175000"/>
              <a:alpha val="40000"/>
            </a:schemeClr>
          </a:glow>
        </a:effectLst>
      </c:spPr>
      <c:txPr>
        <a:bodyPr/>
        <a:lstStyle/>
        <a:p>
          <a:pPr>
            <a:defRPr sz="1400" b="1" i="1"/>
          </a:pPr>
          <a:endParaRPr lang="ru-RU"/>
        </a:p>
      </c:txPr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Рейтинг</a:t>
            </a:r>
            <a:r>
              <a:rPr lang="ru-RU" baseline="0"/>
              <a:t> по успеваемости среди МКШ </a:t>
            </a:r>
          </a:p>
          <a:p>
            <a:pPr>
              <a:defRPr/>
            </a:pPr>
            <a:r>
              <a:rPr lang="ru-RU" baseline="0"/>
              <a:t>(КДР по геометрии 8 кл., 21.05.14г.)</a:t>
            </a:r>
            <a:endParaRPr lang="ru-RU"/>
          </a:p>
        </c:rich>
      </c:tx>
      <c:layout/>
    </c:title>
    <c:plotArea>
      <c:layout>
        <c:manualLayout>
          <c:layoutTarget val="inner"/>
          <c:xMode val="edge"/>
          <c:yMode val="edge"/>
          <c:x val="5.9291280601935385E-2"/>
          <c:y val="0.23413118383898696"/>
          <c:w val="0.9185959542683424"/>
          <c:h val="0.58044756253809504"/>
        </c:manualLayout>
      </c:layout>
      <c:barChart>
        <c:barDir val="col"/>
        <c:grouping val="clustered"/>
        <c:ser>
          <c:idx val="0"/>
          <c:order val="0"/>
          <c:tx>
            <c:v>Успеваемость по району - 93%</c:v>
          </c:tx>
          <c:dLbls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tx2"/>
                </a:solidFill>
              </a:ln>
            </c:spPr>
            <c:txPr>
              <a:bodyPr/>
              <a:lstStyle/>
              <a:p>
                <a:pPr>
                  <a:defRPr b="1" i="1"/>
                </a:pPr>
                <a:endParaRPr lang="ru-RU"/>
              </a:p>
            </c:txPr>
            <c:dLblPos val="inEnd"/>
            <c:showVal val="1"/>
          </c:dLbls>
          <c:cat>
            <c:strRef>
              <c:f>диаграммы!$A$36:$A$50</c:f>
              <c:strCache>
                <c:ptCount val="15"/>
                <c:pt idx="0">
                  <c:v>СОШ №15</c:v>
                </c:pt>
                <c:pt idx="1">
                  <c:v>СОШ №16</c:v>
                </c:pt>
                <c:pt idx="2">
                  <c:v>СОШ №17</c:v>
                </c:pt>
                <c:pt idx="3">
                  <c:v>СОШ №18</c:v>
                </c:pt>
                <c:pt idx="4">
                  <c:v>СОШ №21</c:v>
                </c:pt>
                <c:pt idx="5">
                  <c:v>СОШ №26</c:v>
                </c:pt>
                <c:pt idx="6">
                  <c:v>СОШ №27</c:v>
                </c:pt>
                <c:pt idx="7">
                  <c:v>СОШ №31</c:v>
                </c:pt>
                <c:pt idx="8">
                  <c:v>СОШ №10</c:v>
                </c:pt>
                <c:pt idx="9">
                  <c:v>СОШ №24</c:v>
                </c:pt>
                <c:pt idx="10">
                  <c:v>СОШ №9</c:v>
                </c:pt>
                <c:pt idx="11">
                  <c:v>СОШ №28</c:v>
                </c:pt>
                <c:pt idx="12">
                  <c:v>СОШ №8</c:v>
                </c:pt>
                <c:pt idx="13">
                  <c:v>СОШ №14</c:v>
                </c:pt>
                <c:pt idx="14">
                  <c:v>СОШ №22</c:v>
                </c:pt>
              </c:strCache>
            </c:strRef>
          </c:cat>
          <c:val>
            <c:numRef>
              <c:f>диаграммы!$B$36:$B$50</c:f>
              <c:numCache>
                <c:formatCode>0</c:formatCode>
                <c:ptCount val="1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 formatCode="General">
                  <c:v>100</c:v>
                </c:pt>
                <c:pt idx="6" formatCode="General">
                  <c:v>100</c:v>
                </c:pt>
                <c:pt idx="7" formatCode="General">
                  <c:v>100</c:v>
                </c:pt>
                <c:pt idx="8" formatCode="General">
                  <c:v>96</c:v>
                </c:pt>
                <c:pt idx="9" formatCode="General">
                  <c:v>93</c:v>
                </c:pt>
                <c:pt idx="10">
                  <c:v>91</c:v>
                </c:pt>
                <c:pt idx="11">
                  <c:v>89</c:v>
                </c:pt>
                <c:pt idx="12" formatCode="General">
                  <c:v>86</c:v>
                </c:pt>
                <c:pt idx="13">
                  <c:v>84</c:v>
                </c:pt>
                <c:pt idx="14" formatCode="General">
                  <c:v>84</c:v>
                </c:pt>
              </c:numCache>
            </c:numRef>
          </c:val>
        </c:ser>
        <c:ser>
          <c:idx val="1"/>
          <c:order val="1"/>
          <c:tx>
            <c:v>Качество по району - 55%</c:v>
          </c:tx>
          <c:dLbls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accent2"/>
                </a:solidFill>
              </a:ln>
            </c:spPr>
            <c:txPr>
              <a:bodyPr/>
              <a:lstStyle/>
              <a:p>
                <a:pPr>
                  <a:defRPr b="1" i="1"/>
                </a:pPr>
                <a:endParaRPr lang="ru-RU"/>
              </a:p>
            </c:txPr>
            <c:dLblPos val="inEnd"/>
            <c:showVal val="1"/>
          </c:dLbls>
          <c:cat>
            <c:strRef>
              <c:f>диаграммы!$A$36:$A$50</c:f>
              <c:strCache>
                <c:ptCount val="15"/>
                <c:pt idx="0">
                  <c:v>СОШ №15</c:v>
                </c:pt>
                <c:pt idx="1">
                  <c:v>СОШ №16</c:v>
                </c:pt>
                <c:pt idx="2">
                  <c:v>СОШ №17</c:v>
                </c:pt>
                <c:pt idx="3">
                  <c:v>СОШ №18</c:v>
                </c:pt>
                <c:pt idx="4">
                  <c:v>СОШ №21</c:v>
                </c:pt>
                <c:pt idx="5">
                  <c:v>СОШ №26</c:v>
                </c:pt>
                <c:pt idx="6">
                  <c:v>СОШ №27</c:v>
                </c:pt>
                <c:pt idx="7">
                  <c:v>СОШ №31</c:v>
                </c:pt>
                <c:pt idx="8">
                  <c:v>СОШ №10</c:v>
                </c:pt>
                <c:pt idx="9">
                  <c:v>СОШ №24</c:v>
                </c:pt>
                <c:pt idx="10">
                  <c:v>СОШ №9</c:v>
                </c:pt>
                <c:pt idx="11">
                  <c:v>СОШ №28</c:v>
                </c:pt>
                <c:pt idx="12">
                  <c:v>СОШ №8</c:v>
                </c:pt>
                <c:pt idx="13">
                  <c:v>СОШ №14</c:v>
                </c:pt>
                <c:pt idx="14">
                  <c:v>СОШ №22</c:v>
                </c:pt>
              </c:strCache>
            </c:strRef>
          </c:cat>
          <c:val>
            <c:numRef>
              <c:f>диаграммы!$C$36:$C$50</c:f>
              <c:numCache>
                <c:formatCode>0</c:formatCode>
                <c:ptCount val="15"/>
                <c:pt idx="0">
                  <c:v>45</c:v>
                </c:pt>
                <c:pt idx="1">
                  <c:v>90</c:v>
                </c:pt>
                <c:pt idx="2">
                  <c:v>25</c:v>
                </c:pt>
                <c:pt idx="3">
                  <c:v>86</c:v>
                </c:pt>
                <c:pt idx="4">
                  <c:v>57</c:v>
                </c:pt>
                <c:pt idx="5" formatCode="General">
                  <c:v>50</c:v>
                </c:pt>
                <c:pt idx="6" formatCode="General">
                  <c:v>100</c:v>
                </c:pt>
                <c:pt idx="7" formatCode="General">
                  <c:v>25</c:v>
                </c:pt>
                <c:pt idx="8" formatCode="General">
                  <c:v>85</c:v>
                </c:pt>
                <c:pt idx="9" formatCode="General">
                  <c:v>22</c:v>
                </c:pt>
                <c:pt idx="10">
                  <c:v>82</c:v>
                </c:pt>
                <c:pt idx="11">
                  <c:v>56</c:v>
                </c:pt>
                <c:pt idx="12" formatCode="General">
                  <c:v>57</c:v>
                </c:pt>
                <c:pt idx="13">
                  <c:v>37</c:v>
                </c:pt>
                <c:pt idx="14" formatCode="General">
                  <c:v>48</c:v>
                </c:pt>
              </c:numCache>
            </c:numRef>
          </c:val>
        </c:ser>
        <c:axId val="58690944"/>
        <c:axId val="58696832"/>
      </c:barChart>
      <c:catAx>
        <c:axId val="58690944"/>
        <c:scaling>
          <c:orientation val="minMax"/>
        </c:scaling>
        <c:axPos val="b"/>
        <c:tickLblPos val="nextTo"/>
        <c:txPr>
          <a:bodyPr rot="-2700000"/>
          <a:lstStyle/>
          <a:p>
            <a:pPr>
              <a:defRPr b="1"/>
            </a:pPr>
            <a:endParaRPr lang="ru-RU"/>
          </a:p>
        </c:txPr>
        <c:crossAx val="58696832"/>
        <c:crosses val="autoZero"/>
        <c:auto val="1"/>
        <c:lblAlgn val="ctr"/>
        <c:lblOffset val="100"/>
      </c:catAx>
      <c:valAx>
        <c:axId val="58696832"/>
        <c:scaling>
          <c:orientation val="minMax"/>
        </c:scaling>
        <c:axPos val="l"/>
        <c:majorGridlines/>
        <c:numFmt formatCode="0" sourceLinked="1"/>
        <c:tickLblPos val="nextTo"/>
        <c:crossAx val="58690944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1200" b="1" i="1" baseline="0">
                <a:solidFill>
                  <a:schemeClr val="tx2"/>
                </a:solidFill>
              </a:defRPr>
            </a:pPr>
            <a:endParaRPr lang="ru-RU"/>
          </a:p>
        </c:txPr>
      </c:legendEntry>
      <c:legendEntry>
        <c:idx val="1"/>
        <c:txPr>
          <a:bodyPr/>
          <a:lstStyle/>
          <a:p>
            <a:pPr>
              <a:defRPr sz="1200" b="1" i="1" baseline="0">
                <a:solidFill>
                  <a:schemeClr val="accent2"/>
                </a:solidFill>
              </a:defRPr>
            </a:pPr>
            <a:endParaRPr lang="ru-RU"/>
          </a:p>
        </c:txPr>
      </c:legendEntry>
      <c:layout>
        <c:manualLayout>
          <c:xMode val="edge"/>
          <c:yMode val="edge"/>
          <c:x val="0.32792892045453814"/>
          <c:y val="0.25013297508427573"/>
          <c:w val="0.58351634776131178"/>
          <c:h val="5.4236419499695251E-2"/>
        </c:manualLayout>
      </c:layout>
      <c:spPr>
        <a:solidFill>
          <a:schemeClr val="accent6">
            <a:lumMod val="20000"/>
            <a:lumOff val="80000"/>
          </a:schemeClr>
        </a:solidFill>
        <a:ln>
          <a:solidFill>
            <a:schemeClr val="accent6"/>
          </a:solidFill>
        </a:ln>
        <a:effectLst>
          <a:glow rad="63500">
            <a:schemeClr val="accent6">
              <a:satMod val="175000"/>
              <a:alpha val="40000"/>
            </a:schemeClr>
          </a:glow>
        </a:effectLst>
      </c:spPr>
      <c:txPr>
        <a:bodyPr/>
        <a:lstStyle/>
        <a:p>
          <a:pPr>
            <a:defRPr sz="1200" b="1" i="1"/>
          </a:pPr>
          <a:endParaRPr lang="ru-RU"/>
        </a:p>
      </c:txPr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27"/>
  <c:chart>
    <c:title>
      <c:tx>
        <c:rich>
          <a:bodyPr/>
          <a:lstStyle/>
          <a:p>
            <a:pPr>
              <a:defRPr/>
            </a:pPr>
            <a:r>
              <a:rPr lang="ru-RU"/>
              <a:t>Рейтинг</a:t>
            </a:r>
            <a:r>
              <a:rPr lang="ru-RU" baseline="0"/>
              <a:t> по среднему баллу среди ОО Усть-Лабинского района </a:t>
            </a:r>
          </a:p>
          <a:p>
            <a:pPr>
              <a:defRPr/>
            </a:pPr>
            <a:r>
              <a:rPr lang="ru-RU" baseline="0"/>
              <a:t>(КДР по геометрии 8 кл., 21.05.14г.)</a:t>
            </a:r>
            <a:endParaRPr lang="ru-RU"/>
          </a:p>
        </c:rich>
      </c:tx>
      <c:layout/>
    </c:title>
    <c:plotArea>
      <c:layout>
        <c:manualLayout>
          <c:layoutTarget val="inner"/>
          <c:xMode val="edge"/>
          <c:yMode val="edge"/>
          <c:x val="3.2778308143101911E-2"/>
          <c:y val="0.15999390525622512"/>
          <c:w val="0.94251494993775586"/>
          <c:h val="0.68899269613770209"/>
        </c:manualLayout>
      </c:layout>
      <c:barChart>
        <c:barDir val="col"/>
        <c:grouping val="clustered"/>
        <c:ser>
          <c:idx val="0"/>
          <c:order val="0"/>
          <c:tx>
            <c:v>Средний балл по району - 4,61</c:v>
          </c:tx>
          <c:dLbls>
            <c:spPr>
              <a:solidFill>
                <a:schemeClr val="tx2">
                  <a:lumMod val="20000"/>
                  <a:lumOff val="80000"/>
                </a:schemeClr>
              </a:solidFill>
              <a:ln>
                <a:solidFill>
                  <a:schemeClr val="tx2"/>
                </a:solidFill>
              </a:ln>
            </c:spPr>
            <c:txPr>
              <a:bodyPr/>
              <a:lstStyle/>
              <a:p>
                <a:pPr>
                  <a:defRPr b="1" i="1"/>
                </a:pPr>
                <a:endParaRPr lang="ru-RU"/>
              </a:p>
            </c:txPr>
            <c:dLblPos val="inEnd"/>
            <c:showVal val="1"/>
          </c:dLbls>
          <c:cat>
            <c:strRef>
              <c:f>'ср. балл'!$A$3:$A$32</c:f>
              <c:strCache>
                <c:ptCount val="30"/>
                <c:pt idx="0">
                  <c:v>№16</c:v>
                </c:pt>
                <c:pt idx="1">
                  <c:v>№27</c:v>
                </c:pt>
                <c:pt idx="2">
                  <c:v>№2</c:v>
                </c:pt>
                <c:pt idx="3">
                  <c:v>№4</c:v>
                </c:pt>
                <c:pt idx="4">
                  <c:v>№20</c:v>
                </c:pt>
                <c:pt idx="5">
                  <c:v>№10</c:v>
                </c:pt>
                <c:pt idx="6">
                  <c:v>№15</c:v>
                </c:pt>
                <c:pt idx="7">
                  <c:v>№18</c:v>
                </c:pt>
                <c:pt idx="8">
                  <c:v>№5</c:v>
                </c:pt>
                <c:pt idx="9">
                  <c:v>№21</c:v>
                </c:pt>
                <c:pt idx="10">
                  <c:v>№9</c:v>
                </c:pt>
                <c:pt idx="11">
                  <c:v>№11</c:v>
                </c:pt>
                <c:pt idx="12">
                  <c:v>№12</c:v>
                </c:pt>
                <c:pt idx="13">
                  <c:v>№28</c:v>
                </c:pt>
                <c:pt idx="14">
                  <c:v>№1</c:v>
                </c:pt>
                <c:pt idx="15">
                  <c:v>№8</c:v>
                </c:pt>
                <c:pt idx="16">
                  <c:v>№25</c:v>
                </c:pt>
                <c:pt idx="17">
                  <c:v>№13</c:v>
                </c:pt>
                <c:pt idx="18">
                  <c:v>№23</c:v>
                </c:pt>
                <c:pt idx="19">
                  <c:v>№36</c:v>
                </c:pt>
                <c:pt idx="20">
                  <c:v>№3</c:v>
                </c:pt>
                <c:pt idx="21">
                  <c:v>№26</c:v>
                </c:pt>
                <c:pt idx="22">
                  <c:v>№22</c:v>
                </c:pt>
                <c:pt idx="23">
                  <c:v>№7</c:v>
                </c:pt>
                <c:pt idx="24">
                  <c:v>№14</c:v>
                </c:pt>
                <c:pt idx="25">
                  <c:v>№19</c:v>
                </c:pt>
                <c:pt idx="26">
                  <c:v>№6</c:v>
                </c:pt>
                <c:pt idx="27">
                  <c:v>№17</c:v>
                </c:pt>
                <c:pt idx="28">
                  <c:v>№24</c:v>
                </c:pt>
                <c:pt idx="29">
                  <c:v>№31</c:v>
                </c:pt>
              </c:strCache>
            </c:strRef>
          </c:cat>
          <c:val>
            <c:numRef>
              <c:f>'ср. балл'!$B$3:$B$32</c:f>
              <c:numCache>
                <c:formatCode>General</c:formatCode>
                <c:ptCount val="30"/>
                <c:pt idx="0">
                  <c:v>6.4</c:v>
                </c:pt>
                <c:pt idx="1">
                  <c:v>6</c:v>
                </c:pt>
                <c:pt idx="2">
                  <c:v>5.27</c:v>
                </c:pt>
                <c:pt idx="3">
                  <c:v>5.16</c:v>
                </c:pt>
                <c:pt idx="4">
                  <c:v>5.07</c:v>
                </c:pt>
                <c:pt idx="5">
                  <c:v>5.03</c:v>
                </c:pt>
                <c:pt idx="6">
                  <c:v>5</c:v>
                </c:pt>
                <c:pt idx="7">
                  <c:v>5</c:v>
                </c:pt>
                <c:pt idx="8">
                  <c:v>4.8600000000000003</c:v>
                </c:pt>
                <c:pt idx="9">
                  <c:v>4.8600000000000003</c:v>
                </c:pt>
                <c:pt idx="10">
                  <c:v>4.82</c:v>
                </c:pt>
                <c:pt idx="11">
                  <c:v>4.79</c:v>
                </c:pt>
                <c:pt idx="12">
                  <c:v>4.74</c:v>
                </c:pt>
                <c:pt idx="13">
                  <c:v>4.67</c:v>
                </c:pt>
                <c:pt idx="14">
                  <c:v>4.63</c:v>
                </c:pt>
                <c:pt idx="15">
                  <c:v>4.5</c:v>
                </c:pt>
                <c:pt idx="16">
                  <c:v>4.45</c:v>
                </c:pt>
                <c:pt idx="17">
                  <c:v>4.4400000000000004</c:v>
                </c:pt>
                <c:pt idx="18">
                  <c:v>4.43</c:v>
                </c:pt>
                <c:pt idx="19">
                  <c:v>4.3499999999999996</c:v>
                </c:pt>
                <c:pt idx="20">
                  <c:v>4.33</c:v>
                </c:pt>
                <c:pt idx="21">
                  <c:v>4.33</c:v>
                </c:pt>
                <c:pt idx="22">
                  <c:v>4.32</c:v>
                </c:pt>
                <c:pt idx="23">
                  <c:v>4.21</c:v>
                </c:pt>
                <c:pt idx="24">
                  <c:v>4.21</c:v>
                </c:pt>
                <c:pt idx="25">
                  <c:v>4.17</c:v>
                </c:pt>
                <c:pt idx="26">
                  <c:v>4.0999999999999996</c:v>
                </c:pt>
                <c:pt idx="27">
                  <c:v>4</c:v>
                </c:pt>
                <c:pt idx="28">
                  <c:v>3.93</c:v>
                </c:pt>
                <c:pt idx="29">
                  <c:v>3.75</c:v>
                </c:pt>
              </c:numCache>
            </c:numRef>
          </c:val>
        </c:ser>
        <c:axId val="58784384"/>
        <c:axId val="58786176"/>
      </c:barChart>
      <c:catAx>
        <c:axId val="58784384"/>
        <c:scaling>
          <c:orientation val="minMax"/>
        </c:scaling>
        <c:axPos val="b"/>
        <c:tickLblPos val="nextTo"/>
        <c:txPr>
          <a:bodyPr rot="-2700000"/>
          <a:lstStyle/>
          <a:p>
            <a:pPr>
              <a:defRPr b="1"/>
            </a:pPr>
            <a:endParaRPr lang="ru-RU"/>
          </a:p>
        </c:txPr>
        <c:crossAx val="58786176"/>
        <c:crosses val="autoZero"/>
        <c:auto val="1"/>
        <c:lblAlgn val="ctr"/>
        <c:lblOffset val="100"/>
      </c:catAx>
      <c:valAx>
        <c:axId val="58786176"/>
        <c:scaling>
          <c:orientation val="minMax"/>
        </c:scaling>
        <c:axPos val="l"/>
        <c:majorGridlines/>
        <c:numFmt formatCode="General" sourceLinked="1"/>
        <c:tickLblPos val="nextTo"/>
        <c:crossAx val="58784384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1400" b="1" i="1" baseline="0">
                <a:solidFill>
                  <a:schemeClr val="accent3"/>
                </a:solidFill>
              </a:defRPr>
            </a:pPr>
            <a:endParaRPr lang="ru-RU"/>
          </a:p>
        </c:txPr>
      </c:legendEntry>
      <c:layout>
        <c:manualLayout>
          <c:xMode val="edge"/>
          <c:yMode val="edge"/>
          <c:x val="0.3118596984300338"/>
          <c:y val="0.2888790586569937"/>
          <c:w val="0.61313221880242652"/>
          <c:h val="5.7635239415297822E-2"/>
        </c:manualLayout>
      </c:layout>
      <c:txPr>
        <a:bodyPr/>
        <a:lstStyle/>
        <a:p>
          <a:pPr>
            <a:defRPr sz="1400" b="1" i="1"/>
          </a:pPr>
          <a:endParaRPr lang="ru-RU"/>
        </a:p>
      </c:txPr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27"/>
  <c:chart>
    <c:title>
      <c:tx>
        <c:rich>
          <a:bodyPr/>
          <a:lstStyle/>
          <a:p>
            <a:pPr>
              <a:defRPr/>
            </a:pPr>
            <a:r>
              <a:rPr lang="ru-RU"/>
              <a:t>Рейтинг</a:t>
            </a:r>
            <a:r>
              <a:rPr lang="ru-RU" baseline="0"/>
              <a:t> по среднему баллу среди МКШ </a:t>
            </a:r>
          </a:p>
          <a:p>
            <a:pPr>
              <a:defRPr/>
            </a:pPr>
            <a:r>
              <a:rPr lang="ru-RU" baseline="0"/>
              <a:t>(КДР по геометрии 8 кл., 21.05.14г.</a:t>
            </a:r>
            <a:endParaRPr lang="ru-RU"/>
          </a:p>
        </c:rich>
      </c:tx>
    </c:title>
    <c:plotArea>
      <c:layout>
        <c:manualLayout>
          <c:layoutTarget val="inner"/>
          <c:xMode val="edge"/>
          <c:yMode val="edge"/>
          <c:x val="4.0279422759878496E-2"/>
          <c:y val="0.20293763754590072"/>
          <c:w val="0.94366259044794587"/>
          <c:h val="0.6941934277217725"/>
        </c:manualLayout>
      </c:layout>
      <c:barChart>
        <c:barDir val="col"/>
        <c:grouping val="clustered"/>
        <c:ser>
          <c:idx val="0"/>
          <c:order val="0"/>
          <c:tx>
            <c:v>Средний балл по району - 4,61</c:v>
          </c:tx>
          <c:dLbls>
            <c:spPr>
              <a:solidFill>
                <a:schemeClr val="tx2">
                  <a:lumMod val="20000"/>
                  <a:lumOff val="80000"/>
                </a:schemeClr>
              </a:solidFill>
              <a:ln>
                <a:solidFill>
                  <a:schemeClr val="tx2"/>
                </a:solidFill>
              </a:ln>
            </c:spPr>
            <c:txPr>
              <a:bodyPr/>
              <a:lstStyle/>
              <a:p>
                <a:pPr>
                  <a:defRPr b="1" i="1"/>
                </a:pPr>
                <a:endParaRPr lang="ru-RU"/>
              </a:p>
            </c:txPr>
            <c:dLblPos val="inEnd"/>
            <c:showVal val="1"/>
          </c:dLbls>
          <c:cat>
            <c:strRef>
              <c:f>'ср. балл'!$A$36:$A$50</c:f>
              <c:strCache>
                <c:ptCount val="15"/>
                <c:pt idx="0">
                  <c:v>№16</c:v>
                </c:pt>
                <c:pt idx="1">
                  <c:v>№27</c:v>
                </c:pt>
                <c:pt idx="2">
                  <c:v>№10</c:v>
                </c:pt>
                <c:pt idx="3">
                  <c:v>№15</c:v>
                </c:pt>
                <c:pt idx="4">
                  <c:v>№18</c:v>
                </c:pt>
                <c:pt idx="5">
                  <c:v>№21</c:v>
                </c:pt>
                <c:pt idx="6">
                  <c:v>№9</c:v>
                </c:pt>
                <c:pt idx="7">
                  <c:v>№28</c:v>
                </c:pt>
                <c:pt idx="8">
                  <c:v>№8</c:v>
                </c:pt>
                <c:pt idx="9">
                  <c:v>№26</c:v>
                </c:pt>
                <c:pt idx="10">
                  <c:v>№22</c:v>
                </c:pt>
                <c:pt idx="11">
                  <c:v>№14</c:v>
                </c:pt>
                <c:pt idx="12">
                  <c:v>№17</c:v>
                </c:pt>
                <c:pt idx="13">
                  <c:v>№24</c:v>
                </c:pt>
                <c:pt idx="14">
                  <c:v>№31</c:v>
                </c:pt>
              </c:strCache>
            </c:strRef>
          </c:cat>
          <c:val>
            <c:numRef>
              <c:f>'ср. балл'!$B$36:$B$50</c:f>
              <c:numCache>
                <c:formatCode>General</c:formatCode>
                <c:ptCount val="15"/>
                <c:pt idx="0">
                  <c:v>6.4</c:v>
                </c:pt>
                <c:pt idx="1">
                  <c:v>6</c:v>
                </c:pt>
                <c:pt idx="2">
                  <c:v>5.03</c:v>
                </c:pt>
                <c:pt idx="3">
                  <c:v>5</c:v>
                </c:pt>
                <c:pt idx="4">
                  <c:v>5</c:v>
                </c:pt>
                <c:pt idx="5">
                  <c:v>4.8600000000000003</c:v>
                </c:pt>
                <c:pt idx="6">
                  <c:v>4.82</c:v>
                </c:pt>
                <c:pt idx="7">
                  <c:v>4.67</c:v>
                </c:pt>
                <c:pt idx="8">
                  <c:v>4.5</c:v>
                </c:pt>
                <c:pt idx="9">
                  <c:v>4.33</c:v>
                </c:pt>
                <c:pt idx="10">
                  <c:v>4.32</c:v>
                </c:pt>
                <c:pt idx="11">
                  <c:v>4.21</c:v>
                </c:pt>
                <c:pt idx="12">
                  <c:v>4</c:v>
                </c:pt>
                <c:pt idx="13">
                  <c:v>3.93</c:v>
                </c:pt>
                <c:pt idx="14">
                  <c:v>3.75</c:v>
                </c:pt>
              </c:numCache>
            </c:numRef>
          </c:val>
        </c:ser>
        <c:axId val="58814848"/>
        <c:axId val="58816384"/>
      </c:barChart>
      <c:catAx>
        <c:axId val="58814848"/>
        <c:scaling>
          <c:orientation val="minMax"/>
        </c:scaling>
        <c:axPos val="b"/>
        <c:tickLblPos val="nextTo"/>
        <c:txPr>
          <a:bodyPr/>
          <a:lstStyle/>
          <a:p>
            <a:pPr>
              <a:defRPr b="1"/>
            </a:pPr>
            <a:endParaRPr lang="ru-RU"/>
          </a:p>
        </c:txPr>
        <c:crossAx val="58816384"/>
        <c:crosses val="autoZero"/>
        <c:auto val="1"/>
        <c:lblAlgn val="ctr"/>
        <c:lblOffset val="100"/>
      </c:catAx>
      <c:valAx>
        <c:axId val="58816384"/>
        <c:scaling>
          <c:orientation val="minMax"/>
        </c:scaling>
        <c:axPos val="l"/>
        <c:majorGridlines/>
        <c:numFmt formatCode="General" sourceLinked="1"/>
        <c:tickLblPos val="nextTo"/>
        <c:crossAx val="58814848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1400" b="1" i="1" baseline="0">
                <a:solidFill>
                  <a:schemeClr val="accent3"/>
                </a:solidFill>
              </a:defRPr>
            </a:pPr>
            <a:endParaRPr lang="ru-RU"/>
          </a:p>
        </c:txPr>
      </c:legendEntry>
      <c:layout>
        <c:manualLayout>
          <c:xMode val="edge"/>
          <c:yMode val="edge"/>
          <c:x val="0.31171316934608445"/>
          <c:y val="0.21954401780537541"/>
          <c:w val="0.5849892541739794"/>
          <c:h val="5.7269717769839343E-2"/>
        </c:manualLayout>
      </c:layout>
      <c:spPr>
        <a:solidFill>
          <a:schemeClr val="accent6">
            <a:lumMod val="20000"/>
            <a:lumOff val="80000"/>
          </a:schemeClr>
        </a:solidFill>
        <a:ln>
          <a:solidFill>
            <a:schemeClr val="accent6"/>
          </a:solidFill>
        </a:ln>
        <a:effectLst>
          <a:glow rad="63500">
            <a:schemeClr val="accent6">
              <a:satMod val="175000"/>
              <a:alpha val="40000"/>
            </a:schemeClr>
          </a:glow>
        </a:effectLst>
      </c:spPr>
      <c:txPr>
        <a:bodyPr/>
        <a:lstStyle/>
        <a:p>
          <a:pPr>
            <a:defRPr sz="1400" b="1" i="1"/>
          </a:pPr>
          <a:endParaRPr lang="ru-RU"/>
        </a:p>
      </c:txPr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314324</xdr:colOff>
      <xdr:row>1</xdr:row>
      <xdr:rowOff>171450</xdr:rowOff>
    </xdr:from>
    <xdr:to>
      <xdr:col>22</xdr:col>
      <xdr:colOff>19049</xdr:colOff>
      <xdr:row>19</xdr:row>
      <xdr:rowOff>123825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504825</xdr:colOff>
      <xdr:row>3</xdr:row>
      <xdr:rowOff>152400</xdr:rowOff>
    </xdr:from>
    <xdr:to>
      <xdr:col>17</xdr:col>
      <xdr:colOff>590551</xdr:colOff>
      <xdr:row>31</xdr:row>
      <xdr:rowOff>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333375</xdr:colOff>
      <xdr:row>12</xdr:row>
      <xdr:rowOff>76200</xdr:rowOff>
    </xdr:from>
    <xdr:to>
      <xdr:col>17</xdr:col>
      <xdr:colOff>571500</xdr:colOff>
      <xdr:row>12</xdr:row>
      <xdr:rowOff>133350</xdr:rowOff>
    </xdr:to>
    <xdr:cxnSp macro="">
      <xdr:nvCxnSpPr>
        <xdr:cNvPr id="4" name="Прямая соединительная линия 3"/>
        <xdr:cNvCxnSpPr/>
      </xdr:nvCxnSpPr>
      <xdr:spPr>
        <a:xfrm flipV="1">
          <a:off x="2771775" y="2390775"/>
          <a:ext cx="8162925" cy="57150"/>
        </a:xfrm>
        <a:prstGeom prst="line">
          <a:avLst/>
        </a:prstGeom>
        <a:ln>
          <a:prstDash val="lgDashDotDot"/>
        </a:ln>
        <a:effectLst>
          <a:glow rad="101600">
            <a:schemeClr val="accent1">
              <a:satMod val="175000"/>
              <a:alpha val="40000"/>
            </a:schemeClr>
          </a:glow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342900</xdr:colOff>
      <xdr:row>18</xdr:row>
      <xdr:rowOff>76200</xdr:rowOff>
    </xdr:from>
    <xdr:to>
      <xdr:col>17</xdr:col>
      <xdr:colOff>590550</xdr:colOff>
      <xdr:row>18</xdr:row>
      <xdr:rowOff>77788</xdr:rowOff>
    </xdr:to>
    <xdr:cxnSp macro="">
      <xdr:nvCxnSpPr>
        <xdr:cNvPr id="6" name="Прямая соединительная линия 5"/>
        <xdr:cNvCxnSpPr/>
      </xdr:nvCxnSpPr>
      <xdr:spPr>
        <a:xfrm>
          <a:off x="2781300" y="3562350"/>
          <a:ext cx="8172450" cy="1588"/>
        </a:xfrm>
        <a:prstGeom prst="line">
          <a:avLst/>
        </a:prstGeom>
        <a:ln>
          <a:prstDash val="lgDashDotDot"/>
        </a:ln>
        <a:effectLst>
          <a:glow rad="101600">
            <a:schemeClr val="accent2">
              <a:satMod val="175000"/>
              <a:alpha val="40000"/>
            </a:schemeClr>
          </a:glow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38100</xdr:colOff>
      <xdr:row>32</xdr:row>
      <xdr:rowOff>66675</xdr:rowOff>
    </xdr:from>
    <xdr:to>
      <xdr:col>17</xdr:col>
      <xdr:colOff>323849</xdr:colOff>
      <xdr:row>52</xdr:row>
      <xdr:rowOff>133350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485775</xdr:colOff>
      <xdr:row>39</xdr:row>
      <xdr:rowOff>152400</xdr:rowOff>
    </xdr:from>
    <xdr:to>
      <xdr:col>17</xdr:col>
      <xdr:colOff>295275</xdr:colOff>
      <xdr:row>39</xdr:row>
      <xdr:rowOff>171450</xdr:rowOff>
    </xdr:to>
    <xdr:cxnSp macro="">
      <xdr:nvCxnSpPr>
        <xdr:cNvPr id="9" name="Прямая соединительная линия 8"/>
        <xdr:cNvCxnSpPr/>
      </xdr:nvCxnSpPr>
      <xdr:spPr>
        <a:xfrm flipV="1">
          <a:off x="3533775" y="7839075"/>
          <a:ext cx="7124700" cy="19050"/>
        </a:xfrm>
        <a:prstGeom prst="line">
          <a:avLst/>
        </a:prstGeom>
        <a:ln>
          <a:prstDash val="lgDashDotDot"/>
        </a:ln>
        <a:effectLst>
          <a:glow rad="101600">
            <a:schemeClr val="accent1">
              <a:satMod val="175000"/>
              <a:alpha val="40000"/>
            </a:schemeClr>
          </a:glow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485775</xdr:colOff>
      <xdr:row>43</xdr:row>
      <xdr:rowOff>85725</xdr:rowOff>
    </xdr:from>
    <xdr:to>
      <xdr:col>17</xdr:col>
      <xdr:colOff>314325</xdr:colOff>
      <xdr:row>43</xdr:row>
      <xdr:rowOff>95250</xdr:rowOff>
    </xdr:to>
    <xdr:cxnSp macro="">
      <xdr:nvCxnSpPr>
        <xdr:cNvPr id="11" name="Прямая соединительная линия 10"/>
        <xdr:cNvCxnSpPr/>
      </xdr:nvCxnSpPr>
      <xdr:spPr>
        <a:xfrm>
          <a:off x="3533775" y="8572500"/>
          <a:ext cx="7143750" cy="9525"/>
        </a:xfrm>
        <a:prstGeom prst="line">
          <a:avLst/>
        </a:prstGeom>
        <a:ln>
          <a:prstDash val="lgDashDotDot"/>
        </a:ln>
        <a:effectLst>
          <a:glow rad="101600">
            <a:schemeClr val="accent2">
              <a:satMod val="175000"/>
              <a:alpha val="40000"/>
            </a:schemeClr>
          </a:glow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552450</xdr:colOff>
      <xdr:row>2</xdr:row>
      <xdr:rowOff>180975</xdr:rowOff>
    </xdr:from>
    <xdr:to>
      <xdr:col>20</xdr:col>
      <xdr:colOff>9525</xdr:colOff>
      <xdr:row>29</xdr:row>
      <xdr:rowOff>9525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152400</xdr:colOff>
      <xdr:row>33</xdr:row>
      <xdr:rowOff>114300</xdr:rowOff>
    </xdr:from>
    <xdr:to>
      <xdr:col>17</xdr:col>
      <xdr:colOff>219075</xdr:colOff>
      <xdr:row>53</xdr:row>
      <xdr:rowOff>171450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466725</xdr:colOff>
      <xdr:row>42</xdr:row>
      <xdr:rowOff>95250</xdr:rowOff>
    </xdr:from>
    <xdr:to>
      <xdr:col>17</xdr:col>
      <xdr:colOff>200025</xdr:colOff>
      <xdr:row>42</xdr:row>
      <xdr:rowOff>104775</xdr:rowOff>
    </xdr:to>
    <xdr:cxnSp macro="">
      <xdr:nvCxnSpPr>
        <xdr:cNvPr id="5" name="Прямая соединительная линия 4"/>
        <xdr:cNvCxnSpPr/>
      </xdr:nvCxnSpPr>
      <xdr:spPr>
        <a:xfrm flipV="1">
          <a:off x="2295525" y="8296275"/>
          <a:ext cx="7658100" cy="9525"/>
        </a:xfrm>
        <a:prstGeom prst="line">
          <a:avLst/>
        </a:prstGeom>
        <a:ln>
          <a:prstDash val="sysDot"/>
        </a:ln>
        <a:effectLst>
          <a:glow rad="101600">
            <a:schemeClr val="accent3">
              <a:satMod val="175000"/>
              <a:alpha val="40000"/>
            </a:schemeClr>
          </a:glow>
          <a:outerShdw blurRad="40000" dist="23000" dir="5400000" rotWithShape="0">
            <a:srgbClr val="000000">
              <a:alpha val="35000"/>
            </a:srgbClr>
          </a:outerShdw>
        </a:effectLst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0.03395</cdr:x>
      <cdr:y>0.38614</cdr:y>
    </cdr:from>
    <cdr:to>
      <cdr:x>0.99709</cdr:x>
      <cdr:y>0.39513</cdr:y>
    </cdr:to>
    <cdr:sp macro="" textlink="">
      <cdr:nvSpPr>
        <cdr:cNvPr id="3" name="Прямая соединительная линия 2"/>
        <cdr:cNvSpPr/>
      </cdr:nvSpPr>
      <cdr:spPr>
        <a:xfrm xmlns:a="http://schemas.openxmlformats.org/drawingml/2006/main" flipV="1">
          <a:off x="333375" y="1964054"/>
          <a:ext cx="9458325" cy="45719"/>
        </a:xfrm>
        <a:prstGeom xmlns:a="http://schemas.openxmlformats.org/drawingml/2006/main" prst="line">
          <a:avLst/>
        </a:prstGeom>
        <a:ln xmlns:a="http://schemas.openxmlformats.org/drawingml/2006/main">
          <a:prstDash val="sysDot"/>
        </a:ln>
        <a:effectLst xmlns:a="http://schemas.openxmlformats.org/drawingml/2006/main">
          <a:glow rad="101600">
            <a:schemeClr val="accent3">
              <a:satMod val="175000"/>
              <a:alpha val="40000"/>
            </a:schemeClr>
          </a:glow>
          <a:outerShdw blurRad="40000" dist="23000" dir="5400000" rotWithShape="0">
            <a:srgbClr val="000000">
              <a:alpha val="35000"/>
            </a:srgbClr>
          </a:outerShdw>
        </a:effectLst>
      </cdr:spPr>
      <cdr:style>
        <a:lnRef xmlns:a="http://schemas.openxmlformats.org/drawingml/2006/main" idx="3">
          <a:schemeClr val="accent3"/>
        </a:lnRef>
        <a:fillRef xmlns:a="http://schemas.openxmlformats.org/drawingml/2006/main" idx="0">
          <a:schemeClr val="accent3"/>
        </a:fillRef>
        <a:effectRef xmlns:a="http://schemas.openxmlformats.org/drawingml/2006/main" idx="2">
          <a:schemeClr val="accent3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ru-RU"/>
        </a:p>
      </cdr:txBody>
    </cdr: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U60"/>
  <sheetViews>
    <sheetView tabSelected="1" workbookViewId="0">
      <selection activeCell="X12" sqref="X12"/>
    </sheetView>
  </sheetViews>
  <sheetFormatPr defaultRowHeight="15"/>
  <cols>
    <col min="2" max="2" width="3.85546875" customWidth="1"/>
    <col min="3" max="3" width="2.85546875" customWidth="1"/>
    <col min="4" max="4" width="14.7109375" customWidth="1"/>
    <col min="5" max="5" width="6" style="80" customWidth="1"/>
    <col min="6" max="6" width="6.85546875" style="80" customWidth="1"/>
    <col min="7" max="7" width="5.85546875" style="80" customWidth="1"/>
    <col min="8" max="8" width="4.85546875" style="80" customWidth="1"/>
    <col min="9" max="9" width="5.5703125" style="80" customWidth="1"/>
    <col min="10" max="10" width="6" style="80" customWidth="1"/>
    <col min="11" max="11" width="5.28515625" style="80" customWidth="1"/>
    <col min="12" max="12" width="5.7109375" style="80" customWidth="1"/>
    <col min="13" max="13" width="5" style="80" customWidth="1"/>
    <col min="14" max="14" width="4.85546875" style="80" customWidth="1"/>
    <col min="15" max="15" width="5" style="80" customWidth="1"/>
    <col min="16" max="16" width="5.28515625" style="80" customWidth="1"/>
    <col min="17" max="17" width="4.5703125" style="80" customWidth="1"/>
    <col min="18" max="18" width="6" customWidth="1"/>
    <col min="19" max="19" width="5.42578125" customWidth="1"/>
    <col min="20" max="20" width="6.140625" customWidth="1"/>
    <col min="21" max="21" width="6.5703125" customWidth="1"/>
  </cols>
  <sheetData>
    <row r="1" spans="1:21" ht="18.75" customHeight="1">
      <c r="A1" s="175" t="s">
        <v>124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</row>
    <row r="2" spans="1:21" ht="6.75" customHeight="1" thickBot="1">
      <c r="A2" s="175"/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</row>
    <row r="3" spans="1:21" ht="18.75" hidden="1" customHeight="1" thickBot="1">
      <c r="A3" s="175"/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</row>
    <row r="4" spans="1:21" s="58" customFormat="1" ht="12" customHeight="1" thickBot="1">
      <c r="A4" s="188" t="s">
        <v>63</v>
      </c>
      <c r="B4" s="188"/>
      <c r="C4" s="188"/>
      <c r="D4" s="188"/>
      <c r="E4" s="188" t="s">
        <v>64</v>
      </c>
      <c r="F4" s="188" t="s">
        <v>65</v>
      </c>
      <c r="G4" s="181" t="s">
        <v>109</v>
      </c>
      <c r="H4" s="181"/>
      <c r="I4" s="181"/>
      <c r="J4" s="181"/>
      <c r="K4" s="181"/>
      <c r="L4" s="181"/>
      <c r="M4" s="181"/>
      <c r="N4" s="189" t="s">
        <v>110</v>
      </c>
      <c r="O4" s="189"/>
      <c r="P4" s="189"/>
      <c r="Q4" s="190"/>
      <c r="R4" s="177" t="s">
        <v>111</v>
      </c>
      <c r="S4" s="177"/>
      <c r="T4" s="177"/>
      <c r="U4" s="178"/>
    </row>
    <row r="5" spans="1:21" s="58" customFormat="1" ht="12" thickBot="1">
      <c r="A5" s="188"/>
      <c r="B5" s="188"/>
      <c r="C5" s="188"/>
      <c r="D5" s="188"/>
      <c r="E5" s="188"/>
      <c r="F5" s="188"/>
      <c r="G5" s="86">
        <v>84.389671361502351</v>
      </c>
      <c r="H5" s="86">
        <v>88.732394366197184</v>
      </c>
      <c r="I5" s="86">
        <v>77.464788732394368</v>
      </c>
      <c r="J5" s="86">
        <v>82.159624413145536</v>
      </c>
      <c r="K5" s="86">
        <v>63.380281690140848</v>
      </c>
      <c r="L5" s="86">
        <v>12.910798122065728</v>
      </c>
      <c r="M5" s="86">
        <v>16.079812206572768</v>
      </c>
      <c r="N5" s="189"/>
      <c r="O5" s="189"/>
      <c r="P5" s="189"/>
      <c r="Q5" s="190"/>
      <c r="R5" s="179"/>
      <c r="S5" s="179"/>
      <c r="T5" s="179"/>
      <c r="U5" s="180"/>
    </row>
    <row r="6" spans="1:21" s="58" customFormat="1" ht="12" thickBot="1">
      <c r="A6" s="188"/>
      <c r="B6" s="188"/>
      <c r="C6" s="188"/>
      <c r="D6" s="188"/>
      <c r="E6" s="188"/>
      <c r="F6" s="188"/>
      <c r="G6" s="181" t="s">
        <v>112</v>
      </c>
      <c r="H6" s="181"/>
      <c r="I6" s="181"/>
      <c r="J6" s="181"/>
      <c r="K6" s="181"/>
      <c r="L6" s="181"/>
      <c r="M6" s="181"/>
      <c r="N6" s="189"/>
      <c r="O6" s="189"/>
      <c r="P6" s="189"/>
      <c r="Q6" s="190"/>
      <c r="R6" s="179"/>
      <c r="S6" s="179"/>
      <c r="T6" s="179"/>
      <c r="U6" s="180"/>
    </row>
    <row r="7" spans="1:21" s="58" customFormat="1" ht="12" thickBot="1">
      <c r="A7" s="188"/>
      <c r="B7" s="188"/>
      <c r="C7" s="188"/>
      <c r="D7" s="188"/>
      <c r="E7" s="182">
        <v>932</v>
      </c>
      <c r="F7" s="185">
        <v>852</v>
      </c>
      <c r="G7" s="87">
        <v>719</v>
      </c>
      <c r="H7" s="87">
        <v>756</v>
      </c>
      <c r="I7" s="87">
        <v>660</v>
      </c>
      <c r="J7" s="87">
        <v>700</v>
      </c>
      <c r="K7" s="87">
        <v>540</v>
      </c>
      <c r="L7" s="87">
        <v>110</v>
      </c>
      <c r="M7" s="87">
        <v>137</v>
      </c>
      <c r="N7" s="86">
        <v>61</v>
      </c>
      <c r="O7" s="86">
        <v>325</v>
      </c>
      <c r="P7" s="86">
        <v>360</v>
      </c>
      <c r="Q7" s="88">
        <v>106</v>
      </c>
      <c r="R7" s="83">
        <v>7.1596244131455409</v>
      </c>
      <c r="S7" s="83">
        <v>38.145539906103288</v>
      </c>
      <c r="T7" s="83">
        <v>42.25352112676056</v>
      </c>
      <c r="U7" s="114">
        <v>12.44131455399061</v>
      </c>
    </row>
    <row r="8" spans="1:21" s="58" customFormat="1" ht="15.75" customHeight="1" thickBot="1">
      <c r="A8" s="188" t="s">
        <v>0</v>
      </c>
      <c r="B8" s="194" t="s">
        <v>66</v>
      </c>
      <c r="C8" s="195" t="s">
        <v>2</v>
      </c>
      <c r="D8" s="196" t="s">
        <v>3</v>
      </c>
      <c r="E8" s="183"/>
      <c r="F8" s="186"/>
      <c r="G8" s="181" t="s">
        <v>113</v>
      </c>
      <c r="H8" s="181"/>
      <c r="I8" s="181"/>
      <c r="J8" s="181"/>
      <c r="K8" s="181"/>
      <c r="L8" s="181"/>
      <c r="M8" s="181"/>
      <c r="N8" s="189" t="s">
        <v>114</v>
      </c>
      <c r="O8" s="191"/>
      <c r="P8" s="191"/>
      <c r="Q8" s="192"/>
      <c r="R8" s="193" t="s">
        <v>115</v>
      </c>
      <c r="S8" s="179"/>
      <c r="T8" s="179"/>
      <c r="U8" s="180"/>
    </row>
    <row r="9" spans="1:21" s="58" customFormat="1" ht="46.5" customHeight="1" thickBot="1">
      <c r="A9" s="188"/>
      <c r="B9" s="194"/>
      <c r="C9" s="195"/>
      <c r="D9" s="196"/>
      <c r="E9" s="184"/>
      <c r="F9" s="187"/>
      <c r="G9" s="89">
        <v>1</v>
      </c>
      <c r="H9" s="90">
        <v>2</v>
      </c>
      <c r="I9" s="89">
        <v>3</v>
      </c>
      <c r="J9" s="90">
        <v>4</v>
      </c>
      <c r="K9" s="89">
        <v>5</v>
      </c>
      <c r="L9" s="113" t="s">
        <v>116</v>
      </c>
      <c r="M9" s="90" t="s">
        <v>117</v>
      </c>
      <c r="N9" s="91" t="s">
        <v>69</v>
      </c>
      <c r="O9" s="92" t="s">
        <v>70</v>
      </c>
      <c r="P9" s="92" t="s">
        <v>71</v>
      </c>
      <c r="Q9" s="93" t="s">
        <v>72</v>
      </c>
      <c r="R9" s="84" t="s">
        <v>69</v>
      </c>
      <c r="S9" s="84" t="s">
        <v>70</v>
      </c>
      <c r="T9" s="84" t="s">
        <v>71</v>
      </c>
      <c r="U9" s="115" t="s">
        <v>72</v>
      </c>
    </row>
    <row r="10" spans="1:21" s="58" customFormat="1" ht="12" thickBot="1">
      <c r="A10" s="72" t="s">
        <v>73</v>
      </c>
      <c r="B10" s="67" t="s">
        <v>8</v>
      </c>
      <c r="C10" s="68" t="s">
        <v>13</v>
      </c>
      <c r="D10" s="69" t="s">
        <v>27</v>
      </c>
      <c r="E10" s="96">
        <v>28</v>
      </c>
      <c r="F10" s="102">
        <v>27</v>
      </c>
      <c r="G10" s="94">
        <v>22</v>
      </c>
      <c r="H10" s="95">
        <v>27</v>
      </c>
      <c r="I10" s="95">
        <v>21</v>
      </c>
      <c r="J10" s="95">
        <v>21</v>
      </c>
      <c r="K10" s="95">
        <v>19</v>
      </c>
      <c r="L10" s="95">
        <v>9</v>
      </c>
      <c r="M10" s="95">
        <v>3</v>
      </c>
      <c r="N10" s="96">
        <v>3</v>
      </c>
      <c r="O10" s="95">
        <v>9</v>
      </c>
      <c r="P10" s="95">
        <v>13</v>
      </c>
      <c r="Q10" s="97">
        <v>2</v>
      </c>
      <c r="R10" s="85">
        <v>11.111111111111111</v>
      </c>
      <c r="S10" s="85">
        <v>33.333333333333329</v>
      </c>
      <c r="T10" s="85">
        <v>48.148148148148145</v>
      </c>
      <c r="U10" s="116">
        <v>7.4074074074074066</v>
      </c>
    </row>
    <row r="11" spans="1:21" s="58" customFormat="1" ht="11.25">
      <c r="A11" s="168" t="s">
        <v>74</v>
      </c>
      <c r="B11" s="67" t="s">
        <v>8</v>
      </c>
      <c r="C11" s="73" t="s">
        <v>13</v>
      </c>
      <c r="D11" s="69" t="s">
        <v>50</v>
      </c>
      <c r="E11" s="96">
        <v>24</v>
      </c>
      <c r="F11" s="102">
        <v>22</v>
      </c>
      <c r="G11" s="94">
        <v>21</v>
      </c>
      <c r="H11" s="95">
        <v>22</v>
      </c>
      <c r="I11" s="95">
        <v>22</v>
      </c>
      <c r="J11" s="95">
        <v>22</v>
      </c>
      <c r="K11" s="95">
        <v>22</v>
      </c>
      <c r="L11" s="95">
        <v>6</v>
      </c>
      <c r="M11" s="95">
        <v>3</v>
      </c>
      <c r="N11" s="96">
        <v>0</v>
      </c>
      <c r="O11" s="95">
        <v>1</v>
      </c>
      <c r="P11" s="95">
        <v>18</v>
      </c>
      <c r="Q11" s="97">
        <v>3</v>
      </c>
      <c r="R11" s="171">
        <v>0</v>
      </c>
      <c r="S11" s="171">
        <v>16.176470588235293</v>
      </c>
      <c r="T11" s="171">
        <v>70.588235294117652</v>
      </c>
      <c r="U11" s="173">
        <v>13.23529411764706</v>
      </c>
    </row>
    <row r="12" spans="1:21" s="58" customFormat="1" ht="11.25">
      <c r="A12" s="169"/>
      <c r="B12" s="74" t="s">
        <v>11</v>
      </c>
      <c r="C12" s="68" t="s">
        <v>13</v>
      </c>
      <c r="D12" s="75" t="s">
        <v>51</v>
      </c>
      <c r="E12" s="100">
        <v>27</v>
      </c>
      <c r="F12" s="103">
        <v>24</v>
      </c>
      <c r="G12" s="98">
        <v>24</v>
      </c>
      <c r="H12" s="99">
        <v>24</v>
      </c>
      <c r="I12" s="99">
        <v>22</v>
      </c>
      <c r="J12" s="99">
        <v>22</v>
      </c>
      <c r="K12" s="99">
        <v>19</v>
      </c>
      <c r="L12" s="99">
        <v>7</v>
      </c>
      <c r="M12" s="99">
        <v>8</v>
      </c>
      <c r="N12" s="100">
        <v>0</v>
      </c>
      <c r="O12" s="99">
        <v>2</v>
      </c>
      <c r="P12" s="99">
        <v>17</v>
      </c>
      <c r="Q12" s="101">
        <v>5</v>
      </c>
      <c r="R12" s="171"/>
      <c r="S12" s="171"/>
      <c r="T12" s="171"/>
      <c r="U12" s="173"/>
    </row>
    <row r="13" spans="1:21" s="58" customFormat="1" ht="12" thickBot="1">
      <c r="A13" s="169"/>
      <c r="B13" s="74" t="s">
        <v>25</v>
      </c>
      <c r="C13" s="68" t="s">
        <v>13</v>
      </c>
      <c r="D13" s="75" t="s">
        <v>50</v>
      </c>
      <c r="E13" s="100">
        <v>26</v>
      </c>
      <c r="F13" s="103">
        <v>22</v>
      </c>
      <c r="G13" s="98">
        <v>21</v>
      </c>
      <c r="H13" s="99">
        <v>21</v>
      </c>
      <c r="I13" s="99">
        <v>21</v>
      </c>
      <c r="J13" s="99">
        <v>19</v>
      </c>
      <c r="K13" s="99">
        <v>16</v>
      </c>
      <c r="L13" s="99">
        <v>5</v>
      </c>
      <c r="M13" s="99">
        <v>2</v>
      </c>
      <c r="N13" s="100">
        <v>0</v>
      </c>
      <c r="O13" s="99">
        <v>8</v>
      </c>
      <c r="P13" s="99">
        <v>13</v>
      </c>
      <c r="Q13" s="101">
        <v>1</v>
      </c>
      <c r="R13" s="171"/>
      <c r="S13" s="171"/>
      <c r="T13" s="171"/>
      <c r="U13" s="173"/>
    </row>
    <row r="14" spans="1:21" s="58" customFormat="1" ht="11.25">
      <c r="A14" s="168" t="s">
        <v>75</v>
      </c>
      <c r="B14" s="67" t="s">
        <v>8</v>
      </c>
      <c r="C14" s="73" t="s">
        <v>13</v>
      </c>
      <c r="D14" s="69" t="s">
        <v>17</v>
      </c>
      <c r="E14" s="96">
        <v>17</v>
      </c>
      <c r="F14" s="102">
        <v>16</v>
      </c>
      <c r="G14" s="94">
        <v>11</v>
      </c>
      <c r="H14" s="95">
        <v>15</v>
      </c>
      <c r="I14" s="95">
        <v>15</v>
      </c>
      <c r="J14" s="95">
        <v>15</v>
      </c>
      <c r="K14" s="95">
        <v>6</v>
      </c>
      <c r="L14" s="95">
        <v>0</v>
      </c>
      <c r="M14" s="95">
        <v>2</v>
      </c>
      <c r="N14" s="96">
        <v>2</v>
      </c>
      <c r="O14" s="95">
        <v>8</v>
      </c>
      <c r="P14" s="95">
        <v>6</v>
      </c>
      <c r="Q14" s="97">
        <v>0</v>
      </c>
      <c r="R14" s="171">
        <v>8.5714285714285712</v>
      </c>
      <c r="S14" s="171">
        <v>42.857142857142854</v>
      </c>
      <c r="T14" s="171">
        <v>45.714285714285715</v>
      </c>
      <c r="U14" s="173">
        <v>2.8571428571428572</v>
      </c>
    </row>
    <row r="15" spans="1:21" s="58" customFormat="1" ht="12" thickBot="1">
      <c r="A15" s="169"/>
      <c r="B15" s="74" t="s">
        <v>11</v>
      </c>
      <c r="C15" s="68" t="s">
        <v>13</v>
      </c>
      <c r="D15" s="75" t="s">
        <v>17</v>
      </c>
      <c r="E15" s="100">
        <v>20</v>
      </c>
      <c r="F15" s="103">
        <v>19</v>
      </c>
      <c r="G15" s="98">
        <v>16</v>
      </c>
      <c r="H15" s="99">
        <v>18</v>
      </c>
      <c r="I15" s="99">
        <v>16</v>
      </c>
      <c r="J15" s="99">
        <v>16</v>
      </c>
      <c r="K15" s="99">
        <v>14</v>
      </c>
      <c r="L15" s="99">
        <v>2</v>
      </c>
      <c r="M15" s="99">
        <v>2</v>
      </c>
      <c r="N15" s="100">
        <v>1</v>
      </c>
      <c r="O15" s="99">
        <v>7</v>
      </c>
      <c r="P15" s="99">
        <v>10</v>
      </c>
      <c r="Q15" s="101">
        <v>1</v>
      </c>
      <c r="R15" s="171"/>
      <c r="S15" s="171"/>
      <c r="T15" s="171"/>
      <c r="U15" s="173"/>
    </row>
    <row r="16" spans="1:21" s="58" customFormat="1" ht="11.25">
      <c r="A16" s="168" t="s">
        <v>76</v>
      </c>
      <c r="B16" s="67" t="s">
        <v>8</v>
      </c>
      <c r="C16" s="78" t="s">
        <v>13</v>
      </c>
      <c r="D16" s="69" t="s">
        <v>56</v>
      </c>
      <c r="E16" s="96">
        <v>15</v>
      </c>
      <c r="F16" s="102">
        <v>14</v>
      </c>
      <c r="G16" s="94">
        <v>14</v>
      </c>
      <c r="H16" s="95">
        <v>13</v>
      </c>
      <c r="I16" s="95">
        <v>14</v>
      </c>
      <c r="J16" s="95">
        <v>13</v>
      </c>
      <c r="K16" s="95">
        <v>13</v>
      </c>
      <c r="L16" s="95">
        <v>3</v>
      </c>
      <c r="M16" s="95">
        <v>7</v>
      </c>
      <c r="N16" s="96">
        <v>0</v>
      </c>
      <c r="O16" s="95">
        <v>0</v>
      </c>
      <c r="P16" s="95">
        <v>9</v>
      </c>
      <c r="Q16" s="97">
        <v>5</v>
      </c>
      <c r="R16" s="171">
        <v>6.666666666666667</v>
      </c>
      <c r="S16" s="171">
        <v>26.666666666666668</v>
      </c>
      <c r="T16" s="171">
        <v>50</v>
      </c>
      <c r="U16" s="173">
        <v>16.666666666666664</v>
      </c>
    </row>
    <row r="17" spans="1:21" s="58" customFormat="1" ht="12" thickBot="1">
      <c r="A17" s="169"/>
      <c r="B17" s="74" t="s">
        <v>11</v>
      </c>
      <c r="C17" s="79" t="s">
        <v>13</v>
      </c>
      <c r="D17" s="75" t="s">
        <v>58</v>
      </c>
      <c r="E17" s="100">
        <v>16</v>
      </c>
      <c r="F17" s="103">
        <v>16</v>
      </c>
      <c r="G17" s="98">
        <v>15</v>
      </c>
      <c r="H17" s="99">
        <v>13</v>
      </c>
      <c r="I17" s="99">
        <v>15</v>
      </c>
      <c r="J17" s="99">
        <v>13</v>
      </c>
      <c r="K17" s="99">
        <v>10</v>
      </c>
      <c r="L17" s="99">
        <v>3</v>
      </c>
      <c r="M17" s="99">
        <v>0</v>
      </c>
      <c r="N17" s="100">
        <v>2</v>
      </c>
      <c r="O17" s="99">
        <v>8</v>
      </c>
      <c r="P17" s="99">
        <v>6</v>
      </c>
      <c r="Q17" s="101">
        <v>0</v>
      </c>
      <c r="R17" s="171"/>
      <c r="S17" s="171"/>
      <c r="T17" s="171"/>
      <c r="U17" s="173"/>
    </row>
    <row r="18" spans="1:21" s="58" customFormat="1" ht="11.25">
      <c r="A18" s="168" t="s">
        <v>77</v>
      </c>
      <c r="B18" s="67" t="s">
        <v>8</v>
      </c>
      <c r="C18" s="78" t="s">
        <v>78</v>
      </c>
      <c r="D18" s="69" t="s">
        <v>23</v>
      </c>
      <c r="E18" s="96">
        <v>26</v>
      </c>
      <c r="F18" s="102">
        <v>26</v>
      </c>
      <c r="G18" s="94">
        <v>26</v>
      </c>
      <c r="H18" s="95">
        <v>25</v>
      </c>
      <c r="I18" s="95">
        <v>23</v>
      </c>
      <c r="J18" s="95">
        <v>25</v>
      </c>
      <c r="K18" s="95">
        <v>18</v>
      </c>
      <c r="L18" s="95">
        <v>0</v>
      </c>
      <c r="M18" s="95">
        <v>14</v>
      </c>
      <c r="N18" s="96">
        <v>1</v>
      </c>
      <c r="O18" s="95">
        <v>7</v>
      </c>
      <c r="P18" s="95">
        <v>5</v>
      </c>
      <c r="Q18" s="97">
        <v>13</v>
      </c>
      <c r="R18" s="171">
        <v>11.666666666666666</v>
      </c>
      <c r="S18" s="171">
        <v>26.666666666666668</v>
      </c>
      <c r="T18" s="171">
        <v>25</v>
      </c>
      <c r="U18" s="173">
        <v>36.666666666666664</v>
      </c>
    </row>
    <row r="19" spans="1:21" s="58" customFormat="1" ht="11.25">
      <c r="A19" s="169"/>
      <c r="B19" s="74" t="s">
        <v>11</v>
      </c>
      <c r="C19" s="79" t="s">
        <v>78</v>
      </c>
      <c r="D19" s="75" t="s">
        <v>24</v>
      </c>
      <c r="E19" s="100">
        <v>22</v>
      </c>
      <c r="F19" s="103">
        <v>19</v>
      </c>
      <c r="G19" s="98">
        <v>16</v>
      </c>
      <c r="H19" s="99">
        <v>17</v>
      </c>
      <c r="I19" s="99">
        <v>11</v>
      </c>
      <c r="J19" s="99">
        <v>14</v>
      </c>
      <c r="K19" s="99">
        <v>13</v>
      </c>
      <c r="L19" s="99">
        <v>2</v>
      </c>
      <c r="M19" s="99">
        <v>6</v>
      </c>
      <c r="N19" s="100">
        <v>4</v>
      </c>
      <c r="O19" s="99">
        <v>5</v>
      </c>
      <c r="P19" s="99">
        <v>4</v>
      </c>
      <c r="Q19" s="101">
        <v>6</v>
      </c>
      <c r="R19" s="171"/>
      <c r="S19" s="171"/>
      <c r="T19" s="171"/>
      <c r="U19" s="173"/>
    </row>
    <row r="20" spans="1:21" s="58" customFormat="1" ht="12" thickBot="1">
      <c r="A20" s="169"/>
      <c r="B20" s="74" t="s">
        <v>25</v>
      </c>
      <c r="C20" s="79" t="s">
        <v>78</v>
      </c>
      <c r="D20" s="75" t="s">
        <v>26</v>
      </c>
      <c r="E20" s="100">
        <v>19</v>
      </c>
      <c r="F20" s="103">
        <v>15</v>
      </c>
      <c r="G20" s="98">
        <v>0</v>
      </c>
      <c r="H20" s="99">
        <v>14</v>
      </c>
      <c r="I20" s="99">
        <v>12</v>
      </c>
      <c r="J20" s="99">
        <v>12</v>
      </c>
      <c r="K20" s="99">
        <v>9</v>
      </c>
      <c r="L20" s="99">
        <v>1</v>
      </c>
      <c r="M20" s="99">
        <v>3</v>
      </c>
      <c r="N20" s="100">
        <v>2</v>
      </c>
      <c r="O20" s="99">
        <v>4</v>
      </c>
      <c r="P20" s="99">
        <v>6</v>
      </c>
      <c r="Q20" s="101">
        <v>3</v>
      </c>
      <c r="R20" s="171"/>
      <c r="S20" s="171"/>
      <c r="T20" s="171"/>
      <c r="U20" s="173"/>
    </row>
    <row r="21" spans="1:21" s="58" customFormat="1" ht="11.25">
      <c r="A21" s="168" t="s">
        <v>79</v>
      </c>
      <c r="B21" s="67" t="s">
        <v>8</v>
      </c>
      <c r="C21" s="78" t="s">
        <v>13</v>
      </c>
      <c r="D21" s="69" t="s">
        <v>52</v>
      </c>
      <c r="E21" s="96">
        <v>29</v>
      </c>
      <c r="F21" s="102">
        <v>24</v>
      </c>
      <c r="G21" s="94">
        <v>24</v>
      </c>
      <c r="H21" s="95">
        <v>20</v>
      </c>
      <c r="I21" s="95">
        <v>17</v>
      </c>
      <c r="J21" s="95">
        <v>22</v>
      </c>
      <c r="K21" s="95">
        <v>14</v>
      </c>
      <c r="L21" s="95">
        <v>1</v>
      </c>
      <c r="M21" s="95">
        <v>2</v>
      </c>
      <c r="N21" s="96">
        <v>2</v>
      </c>
      <c r="O21" s="95">
        <v>14</v>
      </c>
      <c r="P21" s="95">
        <v>6</v>
      </c>
      <c r="Q21" s="97">
        <v>2</v>
      </c>
      <c r="R21" s="171">
        <v>8.3333333333333321</v>
      </c>
      <c r="S21" s="171">
        <v>56.25</v>
      </c>
      <c r="T21" s="171">
        <v>27.083333333333332</v>
      </c>
      <c r="U21" s="173">
        <v>8.3333333333333321</v>
      </c>
    </row>
    <row r="22" spans="1:21" s="58" customFormat="1" ht="12" thickBot="1">
      <c r="A22" s="169"/>
      <c r="B22" s="74" t="s">
        <v>11</v>
      </c>
      <c r="C22" s="79" t="s">
        <v>13</v>
      </c>
      <c r="D22" s="75" t="s">
        <v>52</v>
      </c>
      <c r="E22" s="100">
        <v>25</v>
      </c>
      <c r="F22" s="103">
        <v>24</v>
      </c>
      <c r="G22" s="98">
        <v>22</v>
      </c>
      <c r="H22" s="99">
        <v>21</v>
      </c>
      <c r="I22" s="99">
        <v>14</v>
      </c>
      <c r="J22" s="99">
        <v>22</v>
      </c>
      <c r="K22" s="99">
        <v>11</v>
      </c>
      <c r="L22" s="99">
        <v>1</v>
      </c>
      <c r="M22" s="99">
        <v>3</v>
      </c>
      <c r="N22" s="100">
        <v>2</v>
      </c>
      <c r="O22" s="99">
        <v>13</v>
      </c>
      <c r="P22" s="99">
        <v>7</v>
      </c>
      <c r="Q22" s="101">
        <v>2</v>
      </c>
      <c r="R22" s="171"/>
      <c r="S22" s="171"/>
      <c r="T22" s="171"/>
      <c r="U22" s="173"/>
    </row>
    <row r="23" spans="1:21" s="58" customFormat="1" ht="11.25">
      <c r="A23" s="168" t="s">
        <v>80</v>
      </c>
      <c r="B23" s="67" t="s">
        <v>8</v>
      </c>
      <c r="C23" s="78" t="s">
        <v>13</v>
      </c>
      <c r="D23" s="69" t="s">
        <v>35</v>
      </c>
      <c r="E23" s="96">
        <v>27</v>
      </c>
      <c r="F23" s="102">
        <v>26</v>
      </c>
      <c r="G23" s="94">
        <v>24</v>
      </c>
      <c r="H23" s="95">
        <v>26</v>
      </c>
      <c r="I23" s="95">
        <v>14</v>
      </c>
      <c r="J23" s="95">
        <v>23</v>
      </c>
      <c r="K23" s="95">
        <v>15</v>
      </c>
      <c r="L23" s="95">
        <v>0</v>
      </c>
      <c r="M23" s="95">
        <v>3</v>
      </c>
      <c r="N23" s="96">
        <v>3</v>
      </c>
      <c r="O23" s="95">
        <v>12</v>
      </c>
      <c r="P23" s="95">
        <v>10</v>
      </c>
      <c r="Q23" s="97">
        <v>1</v>
      </c>
      <c r="R23" s="171">
        <v>13.698630136986301</v>
      </c>
      <c r="S23" s="171">
        <v>41.095890410958901</v>
      </c>
      <c r="T23" s="171">
        <v>39.726027397260275</v>
      </c>
      <c r="U23" s="173">
        <v>5.4794520547945202</v>
      </c>
    </row>
    <row r="24" spans="1:21" s="58" customFormat="1" ht="11.25">
      <c r="A24" s="169"/>
      <c r="B24" s="74" t="s">
        <v>11</v>
      </c>
      <c r="C24" s="79" t="s">
        <v>13</v>
      </c>
      <c r="D24" s="75" t="s">
        <v>36</v>
      </c>
      <c r="E24" s="100">
        <v>30</v>
      </c>
      <c r="F24" s="103">
        <v>27</v>
      </c>
      <c r="G24" s="98">
        <v>26</v>
      </c>
      <c r="H24" s="99">
        <v>24</v>
      </c>
      <c r="I24" s="99">
        <v>21</v>
      </c>
      <c r="J24" s="99">
        <v>21</v>
      </c>
      <c r="K24" s="99">
        <v>18</v>
      </c>
      <c r="L24" s="99">
        <v>0</v>
      </c>
      <c r="M24" s="99">
        <v>0</v>
      </c>
      <c r="N24" s="100">
        <v>5</v>
      </c>
      <c r="O24" s="99">
        <v>7</v>
      </c>
      <c r="P24" s="99">
        <v>15</v>
      </c>
      <c r="Q24" s="101">
        <v>0</v>
      </c>
      <c r="R24" s="171"/>
      <c r="S24" s="171"/>
      <c r="T24" s="171"/>
      <c r="U24" s="173"/>
    </row>
    <row r="25" spans="1:21" s="58" customFormat="1" ht="12" thickBot="1">
      <c r="A25" s="169"/>
      <c r="B25" s="74" t="s">
        <v>25</v>
      </c>
      <c r="C25" s="79" t="s">
        <v>13</v>
      </c>
      <c r="D25" s="75" t="s">
        <v>36</v>
      </c>
      <c r="E25" s="100">
        <v>25</v>
      </c>
      <c r="F25" s="103">
        <v>20</v>
      </c>
      <c r="G25" s="98">
        <v>18</v>
      </c>
      <c r="H25" s="99">
        <v>18</v>
      </c>
      <c r="I25" s="99">
        <v>14</v>
      </c>
      <c r="J25" s="99">
        <v>18</v>
      </c>
      <c r="K25" s="99">
        <v>10</v>
      </c>
      <c r="L25" s="99">
        <v>0</v>
      </c>
      <c r="M25" s="99">
        <v>5</v>
      </c>
      <c r="N25" s="100">
        <v>2</v>
      </c>
      <c r="O25" s="99">
        <v>11</v>
      </c>
      <c r="P25" s="99">
        <v>4</v>
      </c>
      <c r="Q25" s="101">
        <v>3</v>
      </c>
      <c r="R25" s="171"/>
      <c r="S25" s="171"/>
      <c r="T25" s="171"/>
      <c r="U25" s="173"/>
    </row>
    <row r="26" spans="1:21" s="58" customFormat="1" ht="12" thickBot="1">
      <c r="A26" s="72" t="s">
        <v>81</v>
      </c>
      <c r="B26" s="67" t="s">
        <v>8</v>
      </c>
      <c r="C26" s="78" t="s">
        <v>13</v>
      </c>
      <c r="D26" s="69" t="s">
        <v>45</v>
      </c>
      <c r="E26" s="96">
        <v>14</v>
      </c>
      <c r="F26" s="102">
        <v>14</v>
      </c>
      <c r="G26" s="94">
        <v>10</v>
      </c>
      <c r="H26" s="95">
        <v>12</v>
      </c>
      <c r="I26" s="95">
        <v>12</v>
      </c>
      <c r="J26" s="95">
        <v>11</v>
      </c>
      <c r="K26" s="95">
        <v>12</v>
      </c>
      <c r="L26" s="95">
        <v>6</v>
      </c>
      <c r="M26" s="95">
        <v>0</v>
      </c>
      <c r="N26" s="96">
        <v>2</v>
      </c>
      <c r="O26" s="95">
        <v>4</v>
      </c>
      <c r="P26" s="95">
        <v>8</v>
      </c>
      <c r="Q26" s="97">
        <v>0</v>
      </c>
      <c r="R26" s="85">
        <v>14.285714285714285</v>
      </c>
      <c r="S26" s="85">
        <v>28.571428571428569</v>
      </c>
      <c r="T26" s="85">
        <v>57.142857142857139</v>
      </c>
      <c r="U26" s="116">
        <v>0</v>
      </c>
    </row>
    <row r="27" spans="1:21" s="58" customFormat="1" ht="12" thickBot="1">
      <c r="A27" s="72" t="s">
        <v>82</v>
      </c>
      <c r="B27" s="67" t="s">
        <v>8</v>
      </c>
      <c r="C27" s="78" t="s">
        <v>13</v>
      </c>
      <c r="D27" s="69" t="s">
        <v>38</v>
      </c>
      <c r="E27" s="96">
        <v>12</v>
      </c>
      <c r="F27" s="102">
        <v>11</v>
      </c>
      <c r="G27" s="94">
        <v>10</v>
      </c>
      <c r="H27" s="95">
        <v>11</v>
      </c>
      <c r="I27" s="95">
        <v>10</v>
      </c>
      <c r="J27" s="95">
        <v>10</v>
      </c>
      <c r="K27" s="95">
        <v>10</v>
      </c>
      <c r="L27" s="95">
        <v>2</v>
      </c>
      <c r="M27" s="95">
        <v>0</v>
      </c>
      <c r="N27" s="96">
        <v>1</v>
      </c>
      <c r="O27" s="95">
        <v>1</v>
      </c>
      <c r="P27" s="95">
        <v>9</v>
      </c>
      <c r="Q27" s="97">
        <v>0</v>
      </c>
      <c r="R27" s="85">
        <v>9.0909090909090917</v>
      </c>
      <c r="S27" s="85">
        <v>9.0909090909090917</v>
      </c>
      <c r="T27" s="85">
        <v>81.818181818181827</v>
      </c>
      <c r="U27" s="116">
        <v>0</v>
      </c>
    </row>
    <row r="28" spans="1:21" s="58" customFormat="1" ht="11.25">
      <c r="A28" s="168" t="s">
        <v>83</v>
      </c>
      <c r="B28" s="67" t="s">
        <v>8</v>
      </c>
      <c r="C28" s="78" t="s">
        <v>13</v>
      </c>
      <c r="D28" s="69" t="s">
        <v>53</v>
      </c>
      <c r="E28" s="96">
        <v>13</v>
      </c>
      <c r="F28" s="102">
        <v>10</v>
      </c>
      <c r="G28" s="94">
        <v>10</v>
      </c>
      <c r="H28" s="95">
        <v>10</v>
      </c>
      <c r="I28" s="95">
        <v>10</v>
      </c>
      <c r="J28" s="95">
        <v>8</v>
      </c>
      <c r="K28" s="95">
        <v>10</v>
      </c>
      <c r="L28" s="95">
        <v>3</v>
      </c>
      <c r="M28" s="95">
        <v>1</v>
      </c>
      <c r="N28" s="96">
        <v>0</v>
      </c>
      <c r="O28" s="95">
        <v>0</v>
      </c>
      <c r="P28" s="95">
        <v>9</v>
      </c>
      <c r="Q28" s="97">
        <v>1</v>
      </c>
      <c r="R28" s="171">
        <v>3.7037037037037033</v>
      </c>
      <c r="S28" s="171">
        <v>11.111111111111111</v>
      </c>
      <c r="T28" s="171">
        <v>77.777777777777786</v>
      </c>
      <c r="U28" s="173">
        <v>7.4074074074074066</v>
      </c>
    </row>
    <row r="29" spans="1:21" s="58" customFormat="1" ht="12" thickBot="1">
      <c r="A29" s="169"/>
      <c r="B29" s="74" t="s">
        <v>11</v>
      </c>
      <c r="C29" s="79" t="s">
        <v>13</v>
      </c>
      <c r="D29" s="75" t="s">
        <v>53</v>
      </c>
      <c r="E29" s="100">
        <v>18</v>
      </c>
      <c r="F29" s="103">
        <v>17</v>
      </c>
      <c r="G29" s="98">
        <v>16</v>
      </c>
      <c r="H29" s="99">
        <v>16</v>
      </c>
      <c r="I29" s="99">
        <v>12</v>
      </c>
      <c r="J29" s="99">
        <v>16</v>
      </c>
      <c r="K29" s="99">
        <v>16</v>
      </c>
      <c r="L29" s="99">
        <v>1</v>
      </c>
      <c r="M29" s="99">
        <v>2</v>
      </c>
      <c r="N29" s="100">
        <v>1</v>
      </c>
      <c r="O29" s="99">
        <v>3</v>
      </c>
      <c r="P29" s="99">
        <v>12</v>
      </c>
      <c r="Q29" s="101">
        <v>1</v>
      </c>
      <c r="R29" s="171"/>
      <c r="S29" s="171"/>
      <c r="T29" s="171"/>
      <c r="U29" s="173"/>
    </row>
    <row r="30" spans="1:21" s="58" customFormat="1" ht="11.25">
      <c r="A30" s="168" t="s">
        <v>84</v>
      </c>
      <c r="B30" s="67" t="s">
        <v>8</v>
      </c>
      <c r="C30" s="78" t="s">
        <v>13</v>
      </c>
      <c r="D30" s="69" t="s">
        <v>85</v>
      </c>
      <c r="E30" s="96">
        <v>25</v>
      </c>
      <c r="F30" s="102">
        <v>23</v>
      </c>
      <c r="G30" s="94">
        <v>22</v>
      </c>
      <c r="H30" s="95">
        <v>23</v>
      </c>
      <c r="I30" s="95">
        <v>22</v>
      </c>
      <c r="J30" s="95">
        <v>21</v>
      </c>
      <c r="K30" s="95">
        <v>15</v>
      </c>
      <c r="L30" s="95">
        <v>2</v>
      </c>
      <c r="M30" s="95">
        <v>4</v>
      </c>
      <c r="N30" s="96">
        <v>1</v>
      </c>
      <c r="O30" s="95">
        <v>8</v>
      </c>
      <c r="P30" s="95">
        <v>10</v>
      </c>
      <c r="Q30" s="97">
        <v>4</v>
      </c>
      <c r="R30" s="171">
        <v>4.5454545454545459</v>
      </c>
      <c r="S30" s="171">
        <v>40.909090909090914</v>
      </c>
      <c r="T30" s="171">
        <v>34.090909090909086</v>
      </c>
      <c r="U30" s="173">
        <v>20.454545454545457</v>
      </c>
    </row>
    <row r="31" spans="1:21" s="58" customFormat="1" ht="12" thickBot="1">
      <c r="A31" s="169"/>
      <c r="B31" s="74" t="s">
        <v>11</v>
      </c>
      <c r="C31" s="79" t="s">
        <v>13</v>
      </c>
      <c r="D31" s="75" t="s">
        <v>86</v>
      </c>
      <c r="E31" s="100">
        <v>23</v>
      </c>
      <c r="F31" s="103">
        <v>21</v>
      </c>
      <c r="G31" s="98">
        <v>16</v>
      </c>
      <c r="H31" s="99">
        <v>20</v>
      </c>
      <c r="I31" s="99">
        <v>18</v>
      </c>
      <c r="J31" s="99">
        <v>17</v>
      </c>
      <c r="K31" s="99">
        <v>14</v>
      </c>
      <c r="L31" s="99">
        <v>1</v>
      </c>
      <c r="M31" s="99">
        <v>6</v>
      </c>
      <c r="N31" s="100">
        <v>1</v>
      </c>
      <c r="O31" s="99">
        <v>10</v>
      </c>
      <c r="P31" s="99">
        <v>5</v>
      </c>
      <c r="Q31" s="101">
        <v>5</v>
      </c>
      <c r="R31" s="171"/>
      <c r="S31" s="171"/>
      <c r="T31" s="171"/>
      <c r="U31" s="173"/>
    </row>
    <row r="32" spans="1:21" s="58" customFormat="1" ht="11.25">
      <c r="A32" s="168" t="s">
        <v>87</v>
      </c>
      <c r="B32" s="67" t="s">
        <v>8</v>
      </c>
      <c r="C32" s="78" t="s">
        <v>13</v>
      </c>
      <c r="D32" s="69" t="s">
        <v>19</v>
      </c>
      <c r="E32" s="96">
        <v>15</v>
      </c>
      <c r="F32" s="102">
        <v>15</v>
      </c>
      <c r="G32" s="94">
        <v>15</v>
      </c>
      <c r="H32" s="95">
        <v>13</v>
      </c>
      <c r="I32" s="95">
        <v>12</v>
      </c>
      <c r="J32" s="95">
        <v>13</v>
      </c>
      <c r="K32" s="95">
        <v>6</v>
      </c>
      <c r="L32" s="95">
        <v>0</v>
      </c>
      <c r="M32" s="95">
        <v>0</v>
      </c>
      <c r="N32" s="96">
        <v>1</v>
      </c>
      <c r="O32" s="95">
        <v>9</v>
      </c>
      <c r="P32" s="95">
        <v>5</v>
      </c>
      <c r="Q32" s="97">
        <v>0</v>
      </c>
      <c r="R32" s="171">
        <v>2.7027027027027026</v>
      </c>
      <c r="S32" s="171">
        <v>35.135135135135137</v>
      </c>
      <c r="T32" s="171">
        <v>48.648648648648653</v>
      </c>
      <c r="U32" s="173">
        <v>13.513513513513514</v>
      </c>
    </row>
    <row r="33" spans="1:21" s="58" customFormat="1" ht="12" thickBot="1">
      <c r="A33" s="169"/>
      <c r="B33" s="74" t="s">
        <v>11</v>
      </c>
      <c r="C33" s="79" t="s">
        <v>13</v>
      </c>
      <c r="D33" s="75" t="s">
        <v>21</v>
      </c>
      <c r="E33" s="100">
        <v>23</v>
      </c>
      <c r="F33" s="103">
        <v>22</v>
      </c>
      <c r="G33" s="98">
        <v>21</v>
      </c>
      <c r="H33" s="99">
        <v>22</v>
      </c>
      <c r="I33" s="99">
        <v>22</v>
      </c>
      <c r="J33" s="99">
        <v>17</v>
      </c>
      <c r="K33" s="99">
        <v>20</v>
      </c>
      <c r="L33" s="99">
        <v>8</v>
      </c>
      <c r="M33" s="99">
        <v>6</v>
      </c>
      <c r="N33" s="100">
        <v>0</v>
      </c>
      <c r="O33" s="99">
        <v>4</v>
      </c>
      <c r="P33" s="99">
        <v>13</v>
      </c>
      <c r="Q33" s="101">
        <v>5</v>
      </c>
      <c r="R33" s="171"/>
      <c r="S33" s="171"/>
      <c r="T33" s="171"/>
      <c r="U33" s="173"/>
    </row>
    <row r="34" spans="1:21" s="58" customFormat="1" ht="11.25">
      <c r="A34" s="168" t="s">
        <v>88</v>
      </c>
      <c r="B34" s="67" t="s">
        <v>8</v>
      </c>
      <c r="C34" s="78" t="s">
        <v>13</v>
      </c>
      <c r="D34" s="69" t="s">
        <v>30</v>
      </c>
      <c r="E34" s="96">
        <v>19</v>
      </c>
      <c r="F34" s="102">
        <v>17</v>
      </c>
      <c r="G34" s="94">
        <v>15</v>
      </c>
      <c r="H34" s="95">
        <v>14</v>
      </c>
      <c r="I34" s="95">
        <v>13</v>
      </c>
      <c r="J34" s="95">
        <v>13</v>
      </c>
      <c r="K34" s="95">
        <v>9</v>
      </c>
      <c r="L34" s="95">
        <v>0</v>
      </c>
      <c r="M34" s="95">
        <v>2</v>
      </c>
      <c r="N34" s="96">
        <v>2</v>
      </c>
      <c r="O34" s="95">
        <v>9</v>
      </c>
      <c r="P34" s="95">
        <v>5</v>
      </c>
      <c r="Q34" s="97">
        <v>1</v>
      </c>
      <c r="R34" s="171">
        <v>6.0606060606060606</v>
      </c>
      <c r="S34" s="171">
        <v>48.484848484848484</v>
      </c>
      <c r="T34" s="171">
        <v>36.363636363636367</v>
      </c>
      <c r="U34" s="173">
        <v>9.0909090909090917</v>
      </c>
    </row>
    <row r="35" spans="1:21" s="58" customFormat="1" ht="12" thickBot="1">
      <c r="A35" s="169"/>
      <c r="B35" s="74" t="s">
        <v>11</v>
      </c>
      <c r="C35" s="79" t="s">
        <v>13</v>
      </c>
      <c r="D35" s="75" t="s">
        <v>32</v>
      </c>
      <c r="E35" s="100">
        <v>19</v>
      </c>
      <c r="F35" s="103">
        <v>16</v>
      </c>
      <c r="G35" s="98">
        <v>16</v>
      </c>
      <c r="H35" s="99">
        <v>16</v>
      </c>
      <c r="I35" s="99">
        <v>16</v>
      </c>
      <c r="J35" s="99">
        <v>16</v>
      </c>
      <c r="K35" s="99">
        <v>10</v>
      </c>
      <c r="L35" s="99">
        <v>2</v>
      </c>
      <c r="M35" s="99">
        <v>2</v>
      </c>
      <c r="N35" s="100">
        <v>0</v>
      </c>
      <c r="O35" s="99">
        <v>7</v>
      </c>
      <c r="P35" s="99">
        <v>7</v>
      </c>
      <c r="Q35" s="101">
        <v>2</v>
      </c>
      <c r="R35" s="171"/>
      <c r="S35" s="171"/>
      <c r="T35" s="171"/>
      <c r="U35" s="173"/>
    </row>
    <row r="36" spans="1:21" s="58" customFormat="1" ht="15.75" customHeight="1" thickBot="1">
      <c r="A36" s="72" t="s">
        <v>89</v>
      </c>
      <c r="B36" s="67" t="s">
        <v>8</v>
      </c>
      <c r="C36" s="78" t="s">
        <v>13</v>
      </c>
      <c r="D36" s="69" t="s">
        <v>34</v>
      </c>
      <c r="E36" s="96">
        <v>20</v>
      </c>
      <c r="F36" s="102">
        <v>19</v>
      </c>
      <c r="G36" s="94">
        <v>1</v>
      </c>
      <c r="H36" s="95">
        <v>2</v>
      </c>
      <c r="I36" s="95">
        <v>0</v>
      </c>
      <c r="J36" s="95">
        <v>9</v>
      </c>
      <c r="K36" s="95">
        <v>5</v>
      </c>
      <c r="L36" s="95">
        <v>0</v>
      </c>
      <c r="M36" s="95">
        <v>2</v>
      </c>
      <c r="N36" s="96">
        <v>3</v>
      </c>
      <c r="O36" s="95">
        <v>9</v>
      </c>
      <c r="P36" s="95">
        <v>5</v>
      </c>
      <c r="Q36" s="97">
        <v>2</v>
      </c>
      <c r="R36" s="85">
        <v>15.789473684210526</v>
      </c>
      <c r="S36" s="85">
        <v>47.368421052631575</v>
      </c>
      <c r="T36" s="85">
        <v>26.315789473684209</v>
      </c>
      <c r="U36" s="116">
        <v>10.526315789473683</v>
      </c>
    </row>
    <row r="37" spans="1:21" s="58" customFormat="1" ht="15.75" customHeight="1" thickBot="1">
      <c r="A37" s="72" t="s">
        <v>90</v>
      </c>
      <c r="B37" s="67" t="s">
        <v>8</v>
      </c>
      <c r="C37" s="78" t="s">
        <v>13</v>
      </c>
      <c r="D37" s="69" t="s">
        <v>91</v>
      </c>
      <c r="E37" s="96">
        <v>11</v>
      </c>
      <c r="F37" s="102">
        <v>11</v>
      </c>
      <c r="G37" s="94">
        <v>11</v>
      </c>
      <c r="H37" s="95">
        <v>11</v>
      </c>
      <c r="I37" s="95">
        <v>11</v>
      </c>
      <c r="J37" s="95">
        <v>11</v>
      </c>
      <c r="K37" s="95">
        <v>6</v>
      </c>
      <c r="L37" s="95">
        <v>2</v>
      </c>
      <c r="M37" s="95">
        <v>4</v>
      </c>
      <c r="N37" s="96">
        <v>0</v>
      </c>
      <c r="O37" s="95">
        <v>6</v>
      </c>
      <c r="P37" s="95">
        <v>3</v>
      </c>
      <c r="Q37" s="97">
        <v>2</v>
      </c>
      <c r="R37" s="85">
        <v>0</v>
      </c>
      <c r="S37" s="85">
        <v>54.54545454545454</v>
      </c>
      <c r="T37" s="85">
        <v>27.27272727272727</v>
      </c>
      <c r="U37" s="116">
        <v>18.181818181818183</v>
      </c>
    </row>
    <row r="38" spans="1:21" s="58" customFormat="1" ht="15.75" customHeight="1" thickBot="1">
      <c r="A38" s="72" t="s">
        <v>92</v>
      </c>
      <c r="B38" s="67" t="s">
        <v>8</v>
      </c>
      <c r="C38" s="78" t="s">
        <v>13</v>
      </c>
      <c r="D38" s="69" t="s">
        <v>93</v>
      </c>
      <c r="E38" s="96">
        <v>10</v>
      </c>
      <c r="F38" s="102">
        <v>10</v>
      </c>
      <c r="G38" s="94">
        <v>9</v>
      </c>
      <c r="H38" s="95">
        <v>10</v>
      </c>
      <c r="I38" s="95">
        <v>10</v>
      </c>
      <c r="J38" s="95">
        <v>10</v>
      </c>
      <c r="K38" s="95">
        <v>10</v>
      </c>
      <c r="L38" s="95">
        <v>1</v>
      </c>
      <c r="M38" s="95">
        <v>7</v>
      </c>
      <c r="N38" s="96">
        <v>0</v>
      </c>
      <c r="O38" s="95">
        <v>1</v>
      </c>
      <c r="P38" s="95">
        <v>2</v>
      </c>
      <c r="Q38" s="97">
        <v>7</v>
      </c>
      <c r="R38" s="85">
        <v>0</v>
      </c>
      <c r="S38" s="85">
        <v>10</v>
      </c>
      <c r="T38" s="85">
        <v>20</v>
      </c>
      <c r="U38" s="116">
        <v>70</v>
      </c>
    </row>
    <row r="39" spans="1:21" s="58" customFormat="1" ht="15.75" customHeight="1" thickBot="1">
      <c r="A39" s="72" t="s">
        <v>94</v>
      </c>
      <c r="B39" s="67" t="s">
        <v>8</v>
      </c>
      <c r="C39" s="78" t="s">
        <v>13</v>
      </c>
      <c r="D39" s="69" t="s">
        <v>15</v>
      </c>
      <c r="E39" s="96">
        <v>8</v>
      </c>
      <c r="F39" s="102">
        <v>8</v>
      </c>
      <c r="G39" s="94">
        <v>7</v>
      </c>
      <c r="H39" s="95">
        <v>8</v>
      </c>
      <c r="I39" s="95">
        <v>8</v>
      </c>
      <c r="J39" s="95">
        <v>7</v>
      </c>
      <c r="K39" s="95">
        <v>2</v>
      </c>
      <c r="L39" s="95">
        <v>0</v>
      </c>
      <c r="M39" s="95">
        <v>0</v>
      </c>
      <c r="N39" s="96">
        <v>0</v>
      </c>
      <c r="O39" s="95">
        <v>6</v>
      </c>
      <c r="P39" s="95">
        <v>2</v>
      </c>
      <c r="Q39" s="97">
        <v>0</v>
      </c>
      <c r="R39" s="85">
        <v>0</v>
      </c>
      <c r="S39" s="85">
        <v>75</v>
      </c>
      <c r="T39" s="85">
        <v>25</v>
      </c>
      <c r="U39" s="116">
        <v>0</v>
      </c>
    </row>
    <row r="40" spans="1:21" s="58" customFormat="1" ht="15.75" customHeight="1" thickBot="1">
      <c r="A40" s="72" t="s">
        <v>95</v>
      </c>
      <c r="B40" s="67" t="s">
        <v>8</v>
      </c>
      <c r="C40" s="78" t="s">
        <v>13</v>
      </c>
      <c r="D40" s="69" t="s">
        <v>43</v>
      </c>
      <c r="E40" s="96">
        <v>7</v>
      </c>
      <c r="F40" s="102">
        <v>7</v>
      </c>
      <c r="G40" s="94">
        <v>7</v>
      </c>
      <c r="H40" s="95">
        <v>7</v>
      </c>
      <c r="I40" s="95">
        <v>7</v>
      </c>
      <c r="J40" s="95">
        <v>7</v>
      </c>
      <c r="K40" s="95">
        <v>4</v>
      </c>
      <c r="L40" s="95">
        <v>4</v>
      </c>
      <c r="M40" s="95">
        <v>0</v>
      </c>
      <c r="N40" s="96">
        <v>0</v>
      </c>
      <c r="O40" s="95">
        <v>1</v>
      </c>
      <c r="P40" s="95">
        <v>6</v>
      </c>
      <c r="Q40" s="97">
        <v>0</v>
      </c>
      <c r="R40" s="85">
        <v>0</v>
      </c>
      <c r="S40" s="85">
        <v>14.285714285714285</v>
      </c>
      <c r="T40" s="85">
        <v>85.714285714285708</v>
      </c>
      <c r="U40" s="116">
        <v>0</v>
      </c>
    </row>
    <row r="41" spans="1:21" s="58" customFormat="1" ht="11.25">
      <c r="A41" s="168" t="s">
        <v>96</v>
      </c>
      <c r="B41" s="67" t="s">
        <v>8</v>
      </c>
      <c r="C41" s="78" t="s">
        <v>13</v>
      </c>
      <c r="D41" s="69" t="s">
        <v>46</v>
      </c>
      <c r="E41" s="96">
        <v>19</v>
      </c>
      <c r="F41" s="102">
        <v>19</v>
      </c>
      <c r="G41" s="94">
        <v>16</v>
      </c>
      <c r="H41" s="95">
        <v>16</v>
      </c>
      <c r="I41" s="95">
        <v>15</v>
      </c>
      <c r="J41" s="95">
        <v>13</v>
      </c>
      <c r="K41" s="95">
        <v>9</v>
      </c>
      <c r="L41" s="95">
        <v>1</v>
      </c>
      <c r="M41" s="95">
        <v>0</v>
      </c>
      <c r="N41" s="96">
        <v>2</v>
      </c>
      <c r="O41" s="95">
        <v>12</v>
      </c>
      <c r="P41" s="95">
        <v>5</v>
      </c>
      <c r="Q41" s="97">
        <v>0</v>
      </c>
      <c r="R41" s="171">
        <v>10.344827586206897</v>
      </c>
      <c r="S41" s="171">
        <v>46.551724137931032</v>
      </c>
      <c r="T41" s="171">
        <v>32.758620689655174</v>
      </c>
      <c r="U41" s="173">
        <v>10.344827586206897</v>
      </c>
    </row>
    <row r="42" spans="1:21" s="58" customFormat="1" ht="11.25">
      <c r="A42" s="169"/>
      <c r="B42" s="74" t="s">
        <v>11</v>
      </c>
      <c r="C42" s="79" t="s">
        <v>13</v>
      </c>
      <c r="D42" s="75" t="s">
        <v>46</v>
      </c>
      <c r="E42" s="100">
        <v>21</v>
      </c>
      <c r="F42" s="103">
        <v>18</v>
      </c>
      <c r="G42" s="98">
        <v>18</v>
      </c>
      <c r="H42" s="99">
        <v>18</v>
      </c>
      <c r="I42" s="99">
        <v>16</v>
      </c>
      <c r="J42" s="99">
        <v>17</v>
      </c>
      <c r="K42" s="99">
        <v>15</v>
      </c>
      <c r="L42" s="99">
        <v>1</v>
      </c>
      <c r="M42" s="99">
        <v>4</v>
      </c>
      <c r="N42" s="100">
        <v>0</v>
      </c>
      <c r="O42" s="99">
        <v>4</v>
      </c>
      <c r="P42" s="99">
        <v>10</v>
      </c>
      <c r="Q42" s="101">
        <v>4</v>
      </c>
      <c r="R42" s="171"/>
      <c r="S42" s="171"/>
      <c r="T42" s="171"/>
      <c r="U42" s="173"/>
    </row>
    <row r="43" spans="1:21" s="58" customFormat="1" ht="12" thickBot="1">
      <c r="A43" s="169"/>
      <c r="B43" s="74" t="s">
        <v>25</v>
      </c>
      <c r="C43" s="79" t="s">
        <v>13</v>
      </c>
      <c r="D43" s="75" t="s">
        <v>46</v>
      </c>
      <c r="E43" s="100">
        <v>21</v>
      </c>
      <c r="F43" s="103">
        <v>21</v>
      </c>
      <c r="G43" s="98">
        <v>19</v>
      </c>
      <c r="H43" s="99">
        <v>18</v>
      </c>
      <c r="I43" s="99">
        <v>12</v>
      </c>
      <c r="J43" s="99">
        <v>15</v>
      </c>
      <c r="K43" s="99">
        <v>11</v>
      </c>
      <c r="L43" s="99">
        <v>0</v>
      </c>
      <c r="M43" s="99">
        <v>3</v>
      </c>
      <c r="N43" s="100">
        <v>4</v>
      </c>
      <c r="O43" s="99">
        <v>11</v>
      </c>
      <c r="P43" s="99">
        <v>4</v>
      </c>
      <c r="Q43" s="101">
        <v>2</v>
      </c>
      <c r="R43" s="171"/>
      <c r="S43" s="171"/>
      <c r="T43" s="171"/>
      <c r="U43" s="173"/>
    </row>
    <row r="44" spans="1:21" s="58" customFormat="1" ht="11.25">
      <c r="A44" s="168" t="s">
        <v>97</v>
      </c>
      <c r="B44" s="67" t="s">
        <v>8</v>
      </c>
      <c r="C44" s="78" t="s">
        <v>13</v>
      </c>
      <c r="D44" s="69" t="s">
        <v>10</v>
      </c>
      <c r="E44" s="96">
        <v>17</v>
      </c>
      <c r="F44" s="102">
        <v>15</v>
      </c>
      <c r="G44" s="94">
        <v>15</v>
      </c>
      <c r="H44" s="95">
        <v>15</v>
      </c>
      <c r="I44" s="95">
        <v>12</v>
      </c>
      <c r="J44" s="95">
        <v>14</v>
      </c>
      <c r="K44" s="95">
        <v>12</v>
      </c>
      <c r="L44" s="95">
        <v>7</v>
      </c>
      <c r="M44" s="95">
        <v>1</v>
      </c>
      <c r="N44" s="96">
        <v>0</v>
      </c>
      <c r="O44" s="95">
        <v>4</v>
      </c>
      <c r="P44" s="95">
        <v>11</v>
      </c>
      <c r="Q44" s="97">
        <v>0</v>
      </c>
      <c r="R44" s="171">
        <v>0</v>
      </c>
      <c r="S44" s="171">
        <v>30</v>
      </c>
      <c r="T44" s="171">
        <v>63.333333333333329</v>
      </c>
      <c r="U44" s="173">
        <v>6.666666666666667</v>
      </c>
    </row>
    <row r="45" spans="1:21" s="58" customFormat="1" ht="12" thickBot="1">
      <c r="A45" s="169"/>
      <c r="B45" s="74" t="s">
        <v>11</v>
      </c>
      <c r="C45" s="79" t="s">
        <v>13</v>
      </c>
      <c r="D45" s="75" t="s">
        <v>12</v>
      </c>
      <c r="E45" s="100">
        <v>18</v>
      </c>
      <c r="F45" s="103">
        <v>15</v>
      </c>
      <c r="G45" s="98">
        <v>15</v>
      </c>
      <c r="H45" s="99">
        <v>15</v>
      </c>
      <c r="I45" s="99">
        <v>15</v>
      </c>
      <c r="J45" s="99">
        <v>14</v>
      </c>
      <c r="K45" s="99">
        <v>12</v>
      </c>
      <c r="L45" s="99">
        <v>1</v>
      </c>
      <c r="M45" s="99">
        <v>2</v>
      </c>
      <c r="N45" s="100">
        <v>0</v>
      </c>
      <c r="O45" s="99">
        <v>5</v>
      </c>
      <c r="P45" s="99">
        <v>8</v>
      </c>
      <c r="Q45" s="101">
        <v>2</v>
      </c>
      <c r="R45" s="171"/>
      <c r="S45" s="171"/>
      <c r="T45" s="171"/>
      <c r="U45" s="173"/>
    </row>
    <row r="46" spans="1:21" s="58" customFormat="1" ht="15.75" customHeight="1" thickBot="1">
      <c r="A46" s="72" t="s">
        <v>98</v>
      </c>
      <c r="B46" s="67" t="s">
        <v>8</v>
      </c>
      <c r="C46" s="78" t="s">
        <v>13</v>
      </c>
      <c r="D46" s="69" t="s">
        <v>47</v>
      </c>
      <c r="E46" s="96">
        <v>14</v>
      </c>
      <c r="F46" s="102">
        <v>14</v>
      </c>
      <c r="G46" s="94">
        <v>12</v>
      </c>
      <c r="H46" s="95">
        <v>14</v>
      </c>
      <c r="I46" s="95">
        <v>10</v>
      </c>
      <c r="J46" s="95">
        <v>12</v>
      </c>
      <c r="K46" s="95">
        <v>13</v>
      </c>
      <c r="L46" s="95">
        <v>1</v>
      </c>
      <c r="M46" s="95">
        <v>3</v>
      </c>
      <c r="N46" s="96">
        <v>0</v>
      </c>
      <c r="O46" s="95">
        <v>6</v>
      </c>
      <c r="P46" s="95">
        <v>5</v>
      </c>
      <c r="Q46" s="97">
        <v>3</v>
      </c>
      <c r="R46" s="85">
        <v>0</v>
      </c>
      <c r="S46" s="85">
        <v>42.857142857142854</v>
      </c>
      <c r="T46" s="85">
        <v>35.714285714285715</v>
      </c>
      <c r="U46" s="116">
        <v>21.428571428571427</v>
      </c>
    </row>
    <row r="47" spans="1:21" s="58" customFormat="1" ht="15.75" customHeight="1" thickBot="1">
      <c r="A47" s="72" t="s">
        <v>99</v>
      </c>
      <c r="B47" s="67" t="s">
        <v>8</v>
      </c>
      <c r="C47" s="78" t="s">
        <v>13</v>
      </c>
      <c r="D47" s="69" t="s">
        <v>100</v>
      </c>
      <c r="E47" s="96">
        <v>25</v>
      </c>
      <c r="F47" s="102">
        <v>25</v>
      </c>
      <c r="G47" s="94">
        <v>0</v>
      </c>
      <c r="H47" s="95">
        <v>3</v>
      </c>
      <c r="I47" s="95">
        <v>2</v>
      </c>
      <c r="J47" s="95">
        <v>7</v>
      </c>
      <c r="K47" s="95">
        <v>4</v>
      </c>
      <c r="L47" s="95">
        <v>9</v>
      </c>
      <c r="M47" s="95">
        <v>0</v>
      </c>
      <c r="N47" s="96">
        <v>4</v>
      </c>
      <c r="O47" s="95">
        <v>9</v>
      </c>
      <c r="P47" s="95">
        <v>12</v>
      </c>
      <c r="Q47" s="97">
        <v>0</v>
      </c>
      <c r="R47" s="85">
        <v>16</v>
      </c>
      <c r="S47" s="85">
        <v>36</v>
      </c>
      <c r="T47" s="85">
        <v>48</v>
      </c>
      <c r="U47" s="116">
        <v>0</v>
      </c>
    </row>
    <row r="48" spans="1:21" s="58" customFormat="1" ht="11.25">
      <c r="A48" s="168" t="s">
        <v>101</v>
      </c>
      <c r="B48" s="67" t="s">
        <v>8</v>
      </c>
      <c r="C48" s="78" t="s">
        <v>13</v>
      </c>
      <c r="D48" s="69" t="s">
        <v>54</v>
      </c>
      <c r="E48" s="96">
        <v>15</v>
      </c>
      <c r="F48" s="102">
        <v>12</v>
      </c>
      <c r="G48" s="94">
        <v>9</v>
      </c>
      <c r="H48" s="95">
        <v>11</v>
      </c>
      <c r="I48" s="95">
        <v>11</v>
      </c>
      <c r="J48" s="95">
        <v>8</v>
      </c>
      <c r="K48" s="95">
        <v>5</v>
      </c>
      <c r="L48" s="95">
        <v>0</v>
      </c>
      <c r="M48" s="95">
        <v>0</v>
      </c>
      <c r="N48" s="96">
        <v>1</v>
      </c>
      <c r="O48" s="95">
        <v>9</v>
      </c>
      <c r="P48" s="95">
        <v>2</v>
      </c>
      <c r="Q48" s="97">
        <v>0</v>
      </c>
      <c r="R48" s="171">
        <v>4.5454545454545459</v>
      </c>
      <c r="S48" s="171">
        <v>50</v>
      </c>
      <c r="T48" s="171">
        <v>36.363636363636367</v>
      </c>
      <c r="U48" s="173">
        <v>9.0909090909090917</v>
      </c>
    </row>
    <row r="49" spans="1:21" s="58" customFormat="1" ht="12" thickBot="1">
      <c r="A49" s="169"/>
      <c r="B49" s="74" t="s">
        <v>11</v>
      </c>
      <c r="C49" s="79" t="s">
        <v>13</v>
      </c>
      <c r="D49" s="75" t="s">
        <v>54</v>
      </c>
      <c r="E49" s="100">
        <v>15</v>
      </c>
      <c r="F49" s="103">
        <v>10</v>
      </c>
      <c r="G49" s="98">
        <v>10</v>
      </c>
      <c r="H49" s="99">
        <v>10</v>
      </c>
      <c r="I49" s="99">
        <v>9</v>
      </c>
      <c r="J49" s="99">
        <v>9</v>
      </c>
      <c r="K49" s="99">
        <v>9</v>
      </c>
      <c r="L49" s="99">
        <v>1</v>
      </c>
      <c r="M49" s="99">
        <v>2</v>
      </c>
      <c r="N49" s="100">
        <v>0</v>
      </c>
      <c r="O49" s="99">
        <v>2</v>
      </c>
      <c r="P49" s="99">
        <v>6</v>
      </c>
      <c r="Q49" s="101">
        <v>2</v>
      </c>
      <c r="R49" s="171"/>
      <c r="S49" s="171"/>
      <c r="T49" s="171"/>
      <c r="U49" s="173"/>
    </row>
    <row r="50" spans="1:21" s="58" customFormat="1" ht="11.25">
      <c r="A50" s="168" t="s">
        <v>102</v>
      </c>
      <c r="B50" s="67" t="s">
        <v>8</v>
      </c>
      <c r="C50" s="78" t="s">
        <v>13</v>
      </c>
      <c r="D50" s="69" t="s">
        <v>28</v>
      </c>
      <c r="E50" s="96">
        <v>16</v>
      </c>
      <c r="F50" s="102">
        <v>14</v>
      </c>
      <c r="G50" s="94">
        <v>10</v>
      </c>
      <c r="H50" s="95">
        <v>13</v>
      </c>
      <c r="I50" s="95">
        <v>10</v>
      </c>
      <c r="J50" s="95">
        <v>10</v>
      </c>
      <c r="K50" s="95">
        <v>9</v>
      </c>
      <c r="L50" s="95">
        <v>0</v>
      </c>
      <c r="M50" s="95">
        <v>0</v>
      </c>
      <c r="N50" s="96">
        <v>1</v>
      </c>
      <c r="O50" s="95">
        <v>11</v>
      </c>
      <c r="P50" s="95">
        <v>2</v>
      </c>
      <c r="Q50" s="97">
        <v>0</v>
      </c>
      <c r="R50" s="171">
        <v>7.1428571428571423</v>
      </c>
      <c r="S50" s="171">
        <v>71.428571428571431</v>
      </c>
      <c r="T50" s="171">
        <v>17.857142857142858</v>
      </c>
      <c r="U50" s="173">
        <v>3.5714285714285712</v>
      </c>
    </row>
    <row r="51" spans="1:21" s="58" customFormat="1" ht="12" thickBot="1">
      <c r="A51" s="169"/>
      <c r="B51" s="74" t="s">
        <v>11</v>
      </c>
      <c r="C51" s="79" t="s">
        <v>13</v>
      </c>
      <c r="D51" s="75" t="s">
        <v>28</v>
      </c>
      <c r="E51" s="100">
        <v>15</v>
      </c>
      <c r="F51" s="103">
        <v>14</v>
      </c>
      <c r="G51" s="98">
        <v>11</v>
      </c>
      <c r="H51" s="99">
        <v>12</v>
      </c>
      <c r="I51" s="99">
        <v>12</v>
      </c>
      <c r="J51" s="99">
        <v>12</v>
      </c>
      <c r="K51" s="99">
        <v>7</v>
      </c>
      <c r="L51" s="99">
        <v>0</v>
      </c>
      <c r="M51" s="99">
        <v>2</v>
      </c>
      <c r="N51" s="100">
        <v>1</v>
      </c>
      <c r="O51" s="99">
        <v>9</v>
      </c>
      <c r="P51" s="99">
        <v>3</v>
      </c>
      <c r="Q51" s="101">
        <v>1</v>
      </c>
      <c r="R51" s="171"/>
      <c r="S51" s="171"/>
      <c r="T51" s="171"/>
      <c r="U51" s="173"/>
    </row>
    <row r="52" spans="1:21" s="58" customFormat="1" ht="11.25">
      <c r="A52" s="168" t="s">
        <v>103</v>
      </c>
      <c r="B52" s="67" t="s">
        <v>8</v>
      </c>
      <c r="C52" s="78" t="s">
        <v>13</v>
      </c>
      <c r="D52" s="69" t="s">
        <v>44</v>
      </c>
      <c r="E52" s="96">
        <v>22</v>
      </c>
      <c r="F52" s="102">
        <v>22</v>
      </c>
      <c r="G52" s="94">
        <v>21</v>
      </c>
      <c r="H52" s="95">
        <v>22</v>
      </c>
      <c r="I52" s="95">
        <v>18</v>
      </c>
      <c r="J52" s="95">
        <v>21</v>
      </c>
      <c r="K52" s="95">
        <v>16</v>
      </c>
      <c r="L52" s="95">
        <v>2</v>
      </c>
      <c r="M52" s="95">
        <v>4</v>
      </c>
      <c r="N52" s="96">
        <v>0</v>
      </c>
      <c r="O52" s="95">
        <v>7</v>
      </c>
      <c r="P52" s="95">
        <v>11</v>
      </c>
      <c r="Q52" s="97">
        <v>4</v>
      </c>
      <c r="R52" s="171">
        <v>5.4054054054054053</v>
      </c>
      <c r="S52" s="171">
        <v>45.945945945945951</v>
      </c>
      <c r="T52" s="171">
        <v>35.135135135135137</v>
      </c>
      <c r="U52" s="173">
        <v>13.513513513513514</v>
      </c>
    </row>
    <row r="53" spans="1:21" s="58" customFormat="1" ht="12" thickBot="1">
      <c r="A53" s="169"/>
      <c r="B53" s="74" t="s">
        <v>11</v>
      </c>
      <c r="C53" s="79" t="s">
        <v>13</v>
      </c>
      <c r="D53" s="75" t="s">
        <v>44</v>
      </c>
      <c r="E53" s="100">
        <v>19</v>
      </c>
      <c r="F53" s="103">
        <v>15</v>
      </c>
      <c r="G53" s="98">
        <v>13</v>
      </c>
      <c r="H53" s="99">
        <v>13</v>
      </c>
      <c r="I53" s="99">
        <v>12</v>
      </c>
      <c r="J53" s="99">
        <v>13</v>
      </c>
      <c r="K53" s="99">
        <v>4</v>
      </c>
      <c r="L53" s="99">
        <v>1</v>
      </c>
      <c r="M53" s="99">
        <v>2</v>
      </c>
      <c r="N53" s="100">
        <v>2</v>
      </c>
      <c r="O53" s="99">
        <v>10</v>
      </c>
      <c r="P53" s="99">
        <v>2</v>
      </c>
      <c r="Q53" s="101">
        <v>1</v>
      </c>
      <c r="R53" s="171"/>
      <c r="S53" s="171"/>
      <c r="T53" s="171"/>
      <c r="U53" s="173"/>
    </row>
    <row r="54" spans="1:21" s="58" customFormat="1" ht="15.75" customHeight="1" thickBot="1">
      <c r="A54" s="72" t="s">
        <v>104</v>
      </c>
      <c r="B54" s="67" t="s">
        <v>8</v>
      </c>
      <c r="C54" s="78" t="s">
        <v>13</v>
      </c>
      <c r="D54" s="69" t="s">
        <v>37</v>
      </c>
      <c r="E54" s="96">
        <v>6</v>
      </c>
      <c r="F54" s="102">
        <v>6</v>
      </c>
      <c r="G54" s="94">
        <v>5</v>
      </c>
      <c r="H54" s="95">
        <v>6</v>
      </c>
      <c r="I54" s="95">
        <v>5</v>
      </c>
      <c r="J54" s="95">
        <v>5</v>
      </c>
      <c r="K54" s="95">
        <v>4</v>
      </c>
      <c r="L54" s="95">
        <v>1</v>
      </c>
      <c r="M54" s="95">
        <v>0</v>
      </c>
      <c r="N54" s="96">
        <v>0</v>
      </c>
      <c r="O54" s="95">
        <v>3</v>
      </c>
      <c r="P54" s="95">
        <v>3</v>
      </c>
      <c r="Q54" s="97">
        <v>0</v>
      </c>
      <c r="R54" s="85">
        <v>0</v>
      </c>
      <c r="S54" s="85">
        <v>50</v>
      </c>
      <c r="T54" s="85">
        <v>50</v>
      </c>
      <c r="U54" s="116">
        <v>0</v>
      </c>
    </row>
    <row r="55" spans="1:21" s="58" customFormat="1" ht="15.75" customHeight="1" thickBot="1">
      <c r="A55" s="72" t="s">
        <v>105</v>
      </c>
      <c r="B55" s="67" t="s">
        <v>8</v>
      </c>
      <c r="C55" s="78" t="s">
        <v>13</v>
      </c>
      <c r="D55" s="69" t="s">
        <v>16</v>
      </c>
      <c r="E55" s="96">
        <v>1</v>
      </c>
      <c r="F55" s="102">
        <v>1</v>
      </c>
      <c r="G55" s="94">
        <v>1</v>
      </c>
      <c r="H55" s="95">
        <v>1</v>
      </c>
      <c r="I55" s="95">
        <v>1</v>
      </c>
      <c r="J55" s="95">
        <v>1</v>
      </c>
      <c r="K55" s="95">
        <v>1</v>
      </c>
      <c r="L55" s="95">
        <v>1</v>
      </c>
      <c r="M55" s="95">
        <v>0</v>
      </c>
      <c r="N55" s="96">
        <v>0</v>
      </c>
      <c r="O55" s="95">
        <v>0</v>
      </c>
      <c r="P55" s="95">
        <v>1</v>
      </c>
      <c r="Q55" s="97">
        <v>0</v>
      </c>
      <c r="R55" s="85">
        <v>0</v>
      </c>
      <c r="S55" s="85">
        <v>0</v>
      </c>
      <c r="T55" s="85">
        <v>100</v>
      </c>
      <c r="U55" s="116">
        <v>0</v>
      </c>
    </row>
    <row r="56" spans="1:21" s="58" customFormat="1" ht="15.75" customHeight="1" thickBot="1">
      <c r="A56" s="72" t="s">
        <v>106</v>
      </c>
      <c r="B56" s="67" t="s">
        <v>8</v>
      </c>
      <c r="C56" s="78" t="s">
        <v>13</v>
      </c>
      <c r="D56" s="69" t="s">
        <v>42</v>
      </c>
      <c r="E56" s="96">
        <v>11</v>
      </c>
      <c r="F56" s="102">
        <v>9</v>
      </c>
      <c r="G56" s="94">
        <v>1</v>
      </c>
      <c r="H56" s="95">
        <v>0</v>
      </c>
      <c r="I56" s="95">
        <v>0</v>
      </c>
      <c r="J56" s="95">
        <v>3</v>
      </c>
      <c r="K56" s="95">
        <v>2</v>
      </c>
      <c r="L56" s="95">
        <v>2</v>
      </c>
      <c r="M56" s="95">
        <v>1</v>
      </c>
      <c r="N56" s="96">
        <v>1</v>
      </c>
      <c r="O56" s="95">
        <v>3</v>
      </c>
      <c r="P56" s="95">
        <v>4</v>
      </c>
      <c r="Q56" s="97">
        <v>1</v>
      </c>
      <c r="R56" s="85">
        <v>11.111111111111111</v>
      </c>
      <c r="S56" s="85">
        <v>33.333333333333329</v>
      </c>
      <c r="T56" s="85">
        <v>44.444444444444443</v>
      </c>
      <c r="U56" s="116">
        <v>11.111111111111111</v>
      </c>
    </row>
    <row r="57" spans="1:21" s="58" customFormat="1" ht="15.75" customHeight="1" thickBot="1">
      <c r="A57" s="72" t="s">
        <v>107</v>
      </c>
      <c r="B57" s="67" t="s">
        <v>8</v>
      </c>
      <c r="C57" s="78" t="s">
        <v>13</v>
      </c>
      <c r="D57" s="69" t="s">
        <v>14</v>
      </c>
      <c r="E57" s="96">
        <v>4</v>
      </c>
      <c r="F57" s="102">
        <v>4</v>
      </c>
      <c r="G57" s="94">
        <v>4</v>
      </c>
      <c r="H57" s="95">
        <v>3</v>
      </c>
      <c r="I57" s="95">
        <v>3</v>
      </c>
      <c r="J57" s="95">
        <v>1</v>
      </c>
      <c r="K57" s="95">
        <v>0</v>
      </c>
      <c r="L57" s="95">
        <v>0</v>
      </c>
      <c r="M57" s="95">
        <v>0</v>
      </c>
      <c r="N57" s="96">
        <v>0</v>
      </c>
      <c r="O57" s="95">
        <v>3</v>
      </c>
      <c r="P57" s="95">
        <v>1</v>
      </c>
      <c r="Q57" s="97">
        <v>0</v>
      </c>
      <c r="R57" s="85">
        <v>0</v>
      </c>
      <c r="S57" s="85">
        <v>75</v>
      </c>
      <c r="T57" s="85">
        <v>25</v>
      </c>
      <c r="U57" s="116">
        <v>0</v>
      </c>
    </row>
    <row r="58" spans="1:21" s="58" customFormat="1" ht="11.25">
      <c r="A58" s="168" t="s">
        <v>108</v>
      </c>
      <c r="B58" s="67" t="s">
        <v>8</v>
      </c>
      <c r="C58" s="78" t="s">
        <v>13</v>
      </c>
      <c r="D58" s="69" t="s">
        <v>39</v>
      </c>
      <c r="E58" s="96">
        <v>20</v>
      </c>
      <c r="F58" s="102">
        <v>18</v>
      </c>
      <c r="G58" s="94">
        <v>16</v>
      </c>
      <c r="H58" s="95">
        <v>16</v>
      </c>
      <c r="I58" s="95">
        <v>13</v>
      </c>
      <c r="J58" s="95">
        <v>8</v>
      </c>
      <c r="K58" s="95">
        <v>9</v>
      </c>
      <c r="L58" s="95">
        <v>6</v>
      </c>
      <c r="M58" s="95">
        <v>6</v>
      </c>
      <c r="N58" s="96">
        <v>2</v>
      </c>
      <c r="O58" s="95">
        <v>8</v>
      </c>
      <c r="P58" s="95">
        <v>5</v>
      </c>
      <c r="Q58" s="97">
        <v>3</v>
      </c>
      <c r="R58" s="171">
        <v>7.1428571428571423</v>
      </c>
      <c r="S58" s="171">
        <v>41.071428571428569</v>
      </c>
      <c r="T58" s="171">
        <v>35.714285714285715</v>
      </c>
      <c r="U58" s="173">
        <v>16.071428571428573</v>
      </c>
    </row>
    <row r="59" spans="1:21" s="58" customFormat="1" ht="11.25">
      <c r="A59" s="169"/>
      <c r="B59" s="74" t="s">
        <v>11</v>
      </c>
      <c r="C59" s="79" t="s">
        <v>13</v>
      </c>
      <c r="D59" s="75" t="s">
        <v>39</v>
      </c>
      <c r="E59" s="100">
        <v>13</v>
      </c>
      <c r="F59" s="103">
        <v>12</v>
      </c>
      <c r="G59" s="98">
        <v>11</v>
      </c>
      <c r="H59" s="99">
        <v>11</v>
      </c>
      <c r="I59" s="99">
        <v>6</v>
      </c>
      <c r="J59" s="99">
        <v>9</v>
      </c>
      <c r="K59" s="99">
        <v>4</v>
      </c>
      <c r="L59" s="99">
        <v>3</v>
      </c>
      <c r="M59" s="99">
        <v>3</v>
      </c>
      <c r="N59" s="100">
        <v>2</v>
      </c>
      <c r="O59" s="99">
        <v>5</v>
      </c>
      <c r="P59" s="99">
        <v>4</v>
      </c>
      <c r="Q59" s="101">
        <v>1</v>
      </c>
      <c r="R59" s="171"/>
      <c r="S59" s="171"/>
      <c r="T59" s="171"/>
      <c r="U59" s="173"/>
    </row>
    <row r="60" spans="1:21" s="58" customFormat="1" ht="12" thickBot="1">
      <c r="A60" s="170"/>
      <c r="B60" s="117" t="s">
        <v>25</v>
      </c>
      <c r="C60" s="118" t="s">
        <v>13</v>
      </c>
      <c r="D60" s="119" t="s">
        <v>41</v>
      </c>
      <c r="E60" s="120">
        <v>27</v>
      </c>
      <c r="F60" s="121">
        <v>26</v>
      </c>
      <c r="G60" s="122">
        <v>26</v>
      </c>
      <c r="H60" s="123">
        <v>26</v>
      </c>
      <c r="I60" s="123">
        <v>23</v>
      </c>
      <c r="J60" s="123">
        <v>24</v>
      </c>
      <c r="K60" s="123">
        <v>18</v>
      </c>
      <c r="L60" s="123">
        <v>1</v>
      </c>
      <c r="M60" s="123">
        <v>5</v>
      </c>
      <c r="N60" s="120">
        <v>0</v>
      </c>
      <c r="O60" s="123">
        <v>10</v>
      </c>
      <c r="P60" s="123">
        <v>11</v>
      </c>
      <c r="Q60" s="124">
        <v>5</v>
      </c>
      <c r="R60" s="172"/>
      <c r="S60" s="172"/>
      <c r="T60" s="172"/>
      <c r="U60" s="174"/>
    </row>
  </sheetData>
  <mergeCells count="97">
    <mergeCell ref="R4:U6"/>
    <mergeCell ref="G6:M6"/>
    <mergeCell ref="E7:E9"/>
    <mergeCell ref="F7:F9"/>
    <mergeCell ref="A4:D7"/>
    <mergeCell ref="E4:E6"/>
    <mergeCell ref="F4:F6"/>
    <mergeCell ref="G4:M4"/>
    <mergeCell ref="N4:Q6"/>
    <mergeCell ref="G8:M8"/>
    <mergeCell ref="N8:Q8"/>
    <mergeCell ref="R8:U8"/>
    <mergeCell ref="A8:A9"/>
    <mergeCell ref="B8:B9"/>
    <mergeCell ref="C8:C9"/>
    <mergeCell ref="D8:D9"/>
    <mergeCell ref="A14:A15"/>
    <mergeCell ref="R14:R15"/>
    <mergeCell ref="S14:S15"/>
    <mergeCell ref="T14:T15"/>
    <mergeCell ref="U14:U15"/>
    <mergeCell ref="A11:A13"/>
    <mergeCell ref="R11:R13"/>
    <mergeCell ref="S11:S13"/>
    <mergeCell ref="T11:T13"/>
    <mergeCell ref="U11:U13"/>
    <mergeCell ref="A18:A20"/>
    <mergeCell ref="R18:R20"/>
    <mergeCell ref="S18:S20"/>
    <mergeCell ref="T18:T20"/>
    <mergeCell ref="U18:U20"/>
    <mergeCell ref="A16:A17"/>
    <mergeCell ref="R16:R17"/>
    <mergeCell ref="S16:S17"/>
    <mergeCell ref="T16:T17"/>
    <mergeCell ref="U16:U17"/>
    <mergeCell ref="A23:A25"/>
    <mergeCell ref="R23:R25"/>
    <mergeCell ref="S23:S25"/>
    <mergeCell ref="T23:T25"/>
    <mergeCell ref="U23:U25"/>
    <mergeCell ref="A21:A22"/>
    <mergeCell ref="R21:R22"/>
    <mergeCell ref="S21:S22"/>
    <mergeCell ref="T21:T22"/>
    <mergeCell ref="U21:U22"/>
    <mergeCell ref="A30:A31"/>
    <mergeCell ref="R30:R31"/>
    <mergeCell ref="S30:S31"/>
    <mergeCell ref="T30:T31"/>
    <mergeCell ref="U30:U31"/>
    <mergeCell ref="A28:A29"/>
    <mergeCell ref="R28:R29"/>
    <mergeCell ref="S28:S29"/>
    <mergeCell ref="T28:T29"/>
    <mergeCell ref="U28:U29"/>
    <mergeCell ref="A34:A35"/>
    <mergeCell ref="R34:R35"/>
    <mergeCell ref="S34:S35"/>
    <mergeCell ref="T34:T35"/>
    <mergeCell ref="U34:U35"/>
    <mergeCell ref="A32:A33"/>
    <mergeCell ref="R32:R33"/>
    <mergeCell ref="S32:S33"/>
    <mergeCell ref="T32:T33"/>
    <mergeCell ref="U32:U33"/>
    <mergeCell ref="A41:A43"/>
    <mergeCell ref="R41:R43"/>
    <mergeCell ref="S41:S43"/>
    <mergeCell ref="T41:T43"/>
    <mergeCell ref="U41:U43"/>
    <mergeCell ref="A52:A53"/>
    <mergeCell ref="R52:R53"/>
    <mergeCell ref="S52:S53"/>
    <mergeCell ref="T52:T53"/>
    <mergeCell ref="U52:U53"/>
    <mergeCell ref="A1:U3"/>
    <mergeCell ref="A50:A51"/>
    <mergeCell ref="R50:R51"/>
    <mergeCell ref="S50:S51"/>
    <mergeCell ref="T50:T51"/>
    <mergeCell ref="U50:U51"/>
    <mergeCell ref="A48:A49"/>
    <mergeCell ref="R48:R49"/>
    <mergeCell ref="S48:S49"/>
    <mergeCell ref="T48:T49"/>
    <mergeCell ref="U48:U49"/>
    <mergeCell ref="A44:A45"/>
    <mergeCell ref="R44:R45"/>
    <mergeCell ref="S44:S45"/>
    <mergeCell ref="T44:T45"/>
    <mergeCell ref="U44:U45"/>
    <mergeCell ref="A58:A60"/>
    <mergeCell ref="R58:R60"/>
    <mergeCell ref="S58:S60"/>
    <mergeCell ref="T58:T60"/>
    <mergeCell ref="U58:U60"/>
  </mergeCells>
  <conditionalFormatting sqref="R10:U60 G5:M5">
    <cfRule type="cellIs" dxfId="21" priority="8" stopIfTrue="1" operator="greaterThan">
      <formula>100</formula>
    </cfRule>
  </conditionalFormatting>
  <conditionalFormatting sqref="G10:K60 N10:Q60">
    <cfRule type="cellIs" dxfId="20" priority="7" stopIfTrue="1" operator="greaterThan">
      <formula>$F10</formula>
    </cfRule>
  </conditionalFormatting>
  <conditionalFormatting sqref="C10:C60">
    <cfRule type="expression" dxfId="19" priority="6" stopIfTrue="1">
      <formula>IF(AND(NOT(ISBLANK($B10)),$C10=""),1)</formula>
    </cfRule>
  </conditionalFormatting>
  <conditionalFormatting sqref="E10:E60">
    <cfRule type="cellIs" dxfId="18" priority="5" stopIfTrue="1" operator="lessThan">
      <formula>$F10</formula>
    </cfRule>
  </conditionalFormatting>
  <conditionalFormatting sqref="F10:F60">
    <cfRule type="expression" dxfId="17" priority="2" stopIfTrue="1">
      <formula>IF(AND(SUM($N10:$Q10)&lt;&gt;$F10,NOT(ISBLANK($N10:$Q10))),1)</formula>
    </cfRule>
  </conditionalFormatting>
  <conditionalFormatting sqref="L10:M60">
    <cfRule type="expression" dxfId="16" priority="1">
      <formula>IF(SUM($L10:$M10)&gt;$F10,1)</formula>
    </cfRule>
  </conditionalFormatting>
  <dataValidations count="2">
    <dataValidation type="whole" operator="greaterThanOrEqual" allowBlank="1" showInputMessage="1" showErrorMessage="1" prompt="Введите целое число" sqref="E10:Q60">
      <formula1>0</formula1>
    </dataValidation>
    <dataValidation type="list" allowBlank="1" showInputMessage="1" showErrorMessage="1" prompt="Выберите тип класса из списка" sqref="C10:C60">
      <formula1>$Z$2:$Z$8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R63"/>
  <sheetViews>
    <sheetView topLeftCell="A43" workbookViewId="0">
      <selection activeCell="S58" sqref="S58"/>
    </sheetView>
  </sheetViews>
  <sheetFormatPr defaultRowHeight="15.75"/>
  <cols>
    <col min="2" max="2" width="4.42578125" customWidth="1"/>
    <col min="3" max="3" width="3.7109375" customWidth="1"/>
    <col min="4" max="4" width="14.85546875" customWidth="1"/>
    <col min="5" max="6" width="5.7109375" customWidth="1"/>
    <col min="7" max="7" width="4.5703125" customWidth="1"/>
    <col min="8" max="8" width="5" customWidth="1"/>
    <col min="9" max="9" width="4.85546875" customWidth="1"/>
    <col min="10" max="10" width="6" customWidth="1"/>
    <col min="11" max="12" width="6" style="112" customWidth="1"/>
    <col min="13" max="13" width="5.28515625" style="112" customWidth="1"/>
    <col min="14" max="14" width="5.5703125" style="112" customWidth="1"/>
  </cols>
  <sheetData>
    <row r="2" spans="1:18" ht="15">
      <c r="A2" s="175" t="s">
        <v>62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</row>
    <row r="3" spans="1:18" thickBot="1">
      <c r="A3" s="175"/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</row>
    <row r="4" spans="1:18" thickBot="1">
      <c r="A4" s="175"/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Q4" s="64" t="s">
        <v>69</v>
      </c>
      <c r="R4" s="60">
        <v>7.1596244131455409</v>
      </c>
    </row>
    <row r="5" spans="1:18" ht="15.75" customHeight="1" thickBot="1">
      <c r="A5" s="188" t="s">
        <v>63</v>
      </c>
      <c r="B5" s="188"/>
      <c r="C5" s="188"/>
      <c r="D5" s="188"/>
      <c r="E5" s="188" t="s">
        <v>64</v>
      </c>
      <c r="F5" s="188" t="s">
        <v>65</v>
      </c>
      <c r="G5" s="188" t="s">
        <v>111</v>
      </c>
      <c r="H5" s="188"/>
      <c r="I5" s="188"/>
      <c r="J5" s="213"/>
      <c r="K5" s="203" t="s">
        <v>121</v>
      </c>
      <c r="L5" s="204" t="s">
        <v>122</v>
      </c>
      <c r="M5" s="204" t="s">
        <v>123</v>
      </c>
      <c r="N5" s="214" t="s">
        <v>120</v>
      </c>
      <c r="Q5" s="64" t="s">
        <v>70</v>
      </c>
      <c r="R5" s="60">
        <v>38.145539906103288</v>
      </c>
    </row>
    <row r="6" spans="1:18" thickBot="1">
      <c r="A6" s="188"/>
      <c r="B6" s="188"/>
      <c r="C6" s="188"/>
      <c r="D6" s="188"/>
      <c r="E6" s="188"/>
      <c r="F6" s="188"/>
      <c r="G6" s="188"/>
      <c r="H6" s="188"/>
      <c r="I6" s="188"/>
      <c r="J6" s="213"/>
      <c r="K6" s="203"/>
      <c r="L6" s="204"/>
      <c r="M6" s="204"/>
      <c r="N6" s="214"/>
      <c r="Q6" s="64" t="s">
        <v>71</v>
      </c>
      <c r="R6" s="60">
        <v>42.25352112676056</v>
      </c>
    </row>
    <row r="7" spans="1:18" ht="15.75" customHeight="1" thickBot="1">
      <c r="A7" s="188"/>
      <c r="B7" s="188"/>
      <c r="C7" s="188"/>
      <c r="D7" s="188"/>
      <c r="E7" s="188"/>
      <c r="F7" s="188"/>
      <c r="G7" s="188"/>
      <c r="H7" s="188"/>
      <c r="I7" s="188"/>
      <c r="J7" s="213"/>
      <c r="K7" s="203"/>
      <c r="L7" s="204"/>
      <c r="M7" s="204"/>
      <c r="N7" s="214"/>
      <c r="Q7" s="128" t="s">
        <v>72</v>
      </c>
      <c r="R7" s="60">
        <v>12.44131455399061</v>
      </c>
    </row>
    <row r="8" spans="1:18" thickBot="1">
      <c r="A8" s="188"/>
      <c r="B8" s="188"/>
      <c r="C8" s="188"/>
      <c r="D8" s="188"/>
      <c r="E8" s="59">
        <v>932</v>
      </c>
      <c r="F8" s="59">
        <v>852</v>
      </c>
      <c r="G8" s="60">
        <v>7.1596244131455409</v>
      </c>
      <c r="H8" s="60">
        <v>38.145539906103288</v>
      </c>
      <c r="I8" s="60">
        <v>42.25352112676056</v>
      </c>
      <c r="J8" s="81">
        <v>12.44131455399061</v>
      </c>
      <c r="K8" s="203"/>
      <c r="L8" s="204"/>
      <c r="M8" s="204"/>
      <c r="N8" s="214"/>
    </row>
    <row r="9" spans="1:18" ht="15.75" customHeight="1" thickBot="1">
      <c r="A9" s="188" t="s">
        <v>0</v>
      </c>
      <c r="B9" s="194" t="s">
        <v>66</v>
      </c>
      <c r="C9" s="195" t="s">
        <v>2</v>
      </c>
      <c r="D9" s="196" t="s">
        <v>3</v>
      </c>
      <c r="E9" s="194" t="s">
        <v>67</v>
      </c>
      <c r="F9" s="196" t="s">
        <v>68</v>
      </c>
      <c r="G9" s="215" t="s">
        <v>115</v>
      </c>
      <c r="H9" s="216"/>
      <c r="I9" s="216"/>
      <c r="J9" s="216"/>
      <c r="K9" s="203"/>
      <c r="L9" s="204"/>
      <c r="M9" s="204"/>
      <c r="N9" s="214"/>
    </row>
    <row r="10" spans="1:18" thickBot="1">
      <c r="A10" s="188"/>
      <c r="B10" s="194"/>
      <c r="C10" s="195"/>
      <c r="D10" s="196"/>
      <c r="E10" s="217"/>
      <c r="F10" s="218"/>
      <c r="G10" s="64" t="s">
        <v>69</v>
      </c>
      <c r="H10" s="65" t="s">
        <v>70</v>
      </c>
      <c r="I10" s="65" t="s">
        <v>71</v>
      </c>
      <c r="J10" s="82" t="s">
        <v>72</v>
      </c>
      <c r="K10" s="203"/>
      <c r="L10" s="204"/>
      <c r="M10" s="204"/>
      <c r="N10" s="214"/>
    </row>
    <row r="11" spans="1:18" ht="16.5" thickBot="1">
      <c r="A11" s="66" t="s">
        <v>73</v>
      </c>
      <c r="B11" s="67" t="s">
        <v>8</v>
      </c>
      <c r="C11" s="68" t="s">
        <v>13</v>
      </c>
      <c r="D11" s="69" t="s">
        <v>27</v>
      </c>
      <c r="E11" s="70">
        <v>28</v>
      </c>
      <c r="F11" s="71">
        <v>27</v>
      </c>
      <c r="G11" s="104">
        <v>11.111111111111111</v>
      </c>
      <c r="H11" s="105">
        <v>33.333333333333329</v>
      </c>
      <c r="I11" s="105">
        <v>48.148148148148145</v>
      </c>
      <c r="J11" s="106">
        <v>7.4074074074074066</v>
      </c>
      <c r="K11" s="111">
        <v>89</v>
      </c>
      <c r="L11" s="111">
        <v>55</v>
      </c>
      <c r="M11" s="111">
        <v>89</v>
      </c>
      <c r="N11" s="111">
        <v>55</v>
      </c>
    </row>
    <row r="12" spans="1:18">
      <c r="A12" s="168" t="s">
        <v>74</v>
      </c>
      <c r="B12" s="67" t="s">
        <v>8</v>
      </c>
      <c r="C12" s="73" t="s">
        <v>13</v>
      </c>
      <c r="D12" s="69" t="s">
        <v>50</v>
      </c>
      <c r="E12" s="70">
        <v>24</v>
      </c>
      <c r="F12" s="71">
        <v>22</v>
      </c>
      <c r="G12" s="207">
        <v>0</v>
      </c>
      <c r="H12" s="209">
        <v>16.176470588235293</v>
      </c>
      <c r="I12" s="209">
        <v>70.588235294117652</v>
      </c>
      <c r="J12" s="211">
        <v>13.23529411764706</v>
      </c>
      <c r="K12" s="110">
        <v>100</v>
      </c>
      <c r="L12" s="110">
        <v>95.5</v>
      </c>
      <c r="M12" s="200">
        <v>100</v>
      </c>
      <c r="N12" s="200">
        <v>84</v>
      </c>
    </row>
    <row r="13" spans="1:18">
      <c r="A13" s="169"/>
      <c r="B13" s="74" t="s">
        <v>11</v>
      </c>
      <c r="C13" s="68" t="s">
        <v>13</v>
      </c>
      <c r="D13" s="75" t="s">
        <v>51</v>
      </c>
      <c r="E13" s="76">
        <v>27</v>
      </c>
      <c r="F13" s="77">
        <v>24</v>
      </c>
      <c r="G13" s="208"/>
      <c r="H13" s="210"/>
      <c r="I13" s="210"/>
      <c r="J13" s="212"/>
      <c r="K13" s="110">
        <v>100</v>
      </c>
      <c r="L13" s="110">
        <v>91.7</v>
      </c>
      <c r="M13" s="202"/>
      <c r="N13" s="202"/>
    </row>
    <row r="14" spans="1:18" ht="16.5" thickBot="1">
      <c r="A14" s="169"/>
      <c r="B14" s="74" t="s">
        <v>25</v>
      </c>
      <c r="C14" s="68" t="s">
        <v>13</v>
      </c>
      <c r="D14" s="75" t="s">
        <v>50</v>
      </c>
      <c r="E14" s="76">
        <v>26</v>
      </c>
      <c r="F14" s="77">
        <v>22</v>
      </c>
      <c r="G14" s="208"/>
      <c r="H14" s="210"/>
      <c r="I14" s="210"/>
      <c r="J14" s="212"/>
      <c r="K14" s="110">
        <v>100</v>
      </c>
      <c r="L14" s="110">
        <v>36.6</v>
      </c>
      <c r="M14" s="201"/>
      <c r="N14" s="201"/>
    </row>
    <row r="15" spans="1:18">
      <c r="A15" s="168" t="s">
        <v>75</v>
      </c>
      <c r="B15" s="67" t="s">
        <v>8</v>
      </c>
      <c r="C15" s="73" t="s">
        <v>13</v>
      </c>
      <c r="D15" s="69" t="s">
        <v>17</v>
      </c>
      <c r="E15" s="70">
        <v>17</v>
      </c>
      <c r="F15" s="71">
        <v>16</v>
      </c>
      <c r="G15" s="207">
        <v>8.5714285714285712</v>
      </c>
      <c r="H15" s="209">
        <v>42.857142857142854</v>
      </c>
      <c r="I15" s="209">
        <v>45.714285714285715</v>
      </c>
      <c r="J15" s="211">
        <v>2.8571428571428572</v>
      </c>
      <c r="K15" s="110">
        <v>88</v>
      </c>
      <c r="L15" s="110">
        <v>37.5</v>
      </c>
      <c r="M15" s="200">
        <v>91</v>
      </c>
      <c r="N15" s="200">
        <v>49</v>
      </c>
    </row>
    <row r="16" spans="1:18" ht="16.5" thickBot="1">
      <c r="A16" s="169"/>
      <c r="B16" s="74" t="s">
        <v>11</v>
      </c>
      <c r="C16" s="68" t="s">
        <v>13</v>
      </c>
      <c r="D16" s="75" t="s">
        <v>17</v>
      </c>
      <c r="E16" s="76">
        <v>20</v>
      </c>
      <c r="F16" s="77">
        <v>19</v>
      </c>
      <c r="G16" s="208"/>
      <c r="H16" s="210"/>
      <c r="I16" s="210"/>
      <c r="J16" s="212"/>
      <c r="K16" s="110">
        <v>95</v>
      </c>
      <c r="L16" s="110">
        <v>58</v>
      </c>
      <c r="M16" s="201"/>
      <c r="N16" s="201"/>
    </row>
    <row r="17" spans="1:14">
      <c r="A17" s="168" t="s">
        <v>76</v>
      </c>
      <c r="B17" s="67" t="s">
        <v>8</v>
      </c>
      <c r="C17" s="78" t="s">
        <v>13</v>
      </c>
      <c r="D17" s="69" t="s">
        <v>56</v>
      </c>
      <c r="E17" s="70">
        <v>15</v>
      </c>
      <c r="F17" s="71">
        <v>14</v>
      </c>
      <c r="G17" s="207">
        <v>6.666666666666667</v>
      </c>
      <c r="H17" s="209">
        <v>26.666666666666668</v>
      </c>
      <c r="I17" s="209">
        <v>50</v>
      </c>
      <c r="J17" s="211">
        <v>16.666666666666664</v>
      </c>
      <c r="K17" s="110">
        <v>100</v>
      </c>
      <c r="L17" s="110">
        <v>100</v>
      </c>
      <c r="M17" s="200">
        <v>93</v>
      </c>
      <c r="N17" s="200">
        <v>67</v>
      </c>
    </row>
    <row r="18" spans="1:14" ht="16.5" thickBot="1">
      <c r="A18" s="169"/>
      <c r="B18" s="74" t="s">
        <v>11</v>
      </c>
      <c r="C18" s="79" t="s">
        <v>13</v>
      </c>
      <c r="D18" s="75" t="s">
        <v>58</v>
      </c>
      <c r="E18" s="76">
        <v>16</v>
      </c>
      <c r="F18" s="77">
        <v>16</v>
      </c>
      <c r="G18" s="208"/>
      <c r="H18" s="210"/>
      <c r="I18" s="210"/>
      <c r="J18" s="212"/>
      <c r="K18" s="110">
        <v>88</v>
      </c>
      <c r="L18" s="110">
        <v>38</v>
      </c>
      <c r="M18" s="201"/>
      <c r="N18" s="201"/>
    </row>
    <row r="19" spans="1:14">
      <c r="A19" s="168" t="s">
        <v>77</v>
      </c>
      <c r="B19" s="67" t="s">
        <v>8</v>
      </c>
      <c r="C19" s="78" t="s">
        <v>78</v>
      </c>
      <c r="D19" s="69" t="s">
        <v>23</v>
      </c>
      <c r="E19" s="70">
        <v>26</v>
      </c>
      <c r="F19" s="71">
        <v>26</v>
      </c>
      <c r="G19" s="207">
        <v>11.666666666666666</v>
      </c>
      <c r="H19" s="209">
        <v>26.666666666666668</v>
      </c>
      <c r="I19" s="209">
        <v>25</v>
      </c>
      <c r="J19" s="211">
        <v>36.666666666666664</v>
      </c>
      <c r="K19" s="110">
        <v>96</v>
      </c>
      <c r="L19" s="110">
        <v>69</v>
      </c>
      <c r="M19" s="200">
        <v>88</v>
      </c>
      <c r="N19" s="200">
        <v>62</v>
      </c>
    </row>
    <row r="20" spans="1:14">
      <c r="A20" s="169"/>
      <c r="B20" s="74" t="s">
        <v>11</v>
      </c>
      <c r="C20" s="79" t="s">
        <v>78</v>
      </c>
      <c r="D20" s="75" t="s">
        <v>24</v>
      </c>
      <c r="E20" s="76">
        <v>22</v>
      </c>
      <c r="F20" s="77">
        <v>19</v>
      </c>
      <c r="G20" s="208"/>
      <c r="H20" s="210"/>
      <c r="I20" s="210"/>
      <c r="J20" s="212"/>
      <c r="K20" s="110">
        <v>79</v>
      </c>
      <c r="L20" s="110">
        <v>53</v>
      </c>
      <c r="M20" s="202"/>
      <c r="N20" s="202"/>
    </row>
    <row r="21" spans="1:14" ht="16.5" thickBot="1">
      <c r="A21" s="169"/>
      <c r="B21" s="74" t="s">
        <v>25</v>
      </c>
      <c r="C21" s="79" t="s">
        <v>78</v>
      </c>
      <c r="D21" s="75" t="s">
        <v>26</v>
      </c>
      <c r="E21" s="76">
        <v>19</v>
      </c>
      <c r="F21" s="77">
        <v>15</v>
      </c>
      <c r="G21" s="208"/>
      <c r="H21" s="210"/>
      <c r="I21" s="210"/>
      <c r="J21" s="212"/>
      <c r="K21" s="110">
        <v>87</v>
      </c>
      <c r="L21" s="110">
        <v>60</v>
      </c>
      <c r="M21" s="201"/>
      <c r="N21" s="201"/>
    </row>
    <row r="22" spans="1:14">
      <c r="A22" s="168" t="s">
        <v>79</v>
      </c>
      <c r="B22" s="67" t="s">
        <v>8</v>
      </c>
      <c r="C22" s="78" t="s">
        <v>13</v>
      </c>
      <c r="D22" s="69" t="s">
        <v>52</v>
      </c>
      <c r="E22" s="70">
        <v>29</v>
      </c>
      <c r="F22" s="71">
        <v>24</v>
      </c>
      <c r="G22" s="207">
        <v>8.3333333333333321</v>
      </c>
      <c r="H22" s="209">
        <v>56.25</v>
      </c>
      <c r="I22" s="209">
        <v>27.083333333333332</v>
      </c>
      <c r="J22" s="211">
        <v>8.3333333333333321</v>
      </c>
      <c r="K22" s="110">
        <v>92</v>
      </c>
      <c r="L22" s="110">
        <v>33</v>
      </c>
      <c r="M22" s="200">
        <v>92</v>
      </c>
      <c r="N22" s="200">
        <v>35</v>
      </c>
    </row>
    <row r="23" spans="1:14" ht="16.5" thickBot="1">
      <c r="A23" s="169"/>
      <c r="B23" s="74" t="s">
        <v>11</v>
      </c>
      <c r="C23" s="79" t="s">
        <v>13</v>
      </c>
      <c r="D23" s="75" t="s">
        <v>52</v>
      </c>
      <c r="E23" s="76">
        <v>25</v>
      </c>
      <c r="F23" s="77">
        <v>24</v>
      </c>
      <c r="G23" s="208"/>
      <c r="H23" s="210"/>
      <c r="I23" s="210"/>
      <c r="J23" s="212"/>
      <c r="K23" s="110">
        <v>92</v>
      </c>
      <c r="L23" s="110">
        <v>38</v>
      </c>
      <c r="M23" s="201"/>
      <c r="N23" s="201"/>
    </row>
    <row r="24" spans="1:14">
      <c r="A24" s="168" t="s">
        <v>80</v>
      </c>
      <c r="B24" s="67" t="s">
        <v>8</v>
      </c>
      <c r="C24" s="78" t="s">
        <v>13</v>
      </c>
      <c r="D24" s="69" t="s">
        <v>35</v>
      </c>
      <c r="E24" s="70">
        <v>27</v>
      </c>
      <c r="F24" s="71">
        <v>26</v>
      </c>
      <c r="G24" s="207">
        <v>13.698630136986301</v>
      </c>
      <c r="H24" s="209">
        <v>41.095890410958901</v>
      </c>
      <c r="I24" s="209">
        <v>39.726027397260275</v>
      </c>
      <c r="J24" s="211">
        <v>5.4794520547945202</v>
      </c>
      <c r="K24" s="110">
        <v>89</v>
      </c>
      <c r="L24" s="110">
        <v>42</v>
      </c>
      <c r="M24" s="200">
        <v>86</v>
      </c>
      <c r="N24" s="200">
        <v>45</v>
      </c>
    </row>
    <row r="25" spans="1:14">
      <c r="A25" s="169"/>
      <c r="B25" s="74" t="s">
        <v>11</v>
      </c>
      <c r="C25" s="79" t="s">
        <v>13</v>
      </c>
      <c r="D25" s="75" t="s">
        <v>36</v>
      </c>
      <c r="E25" s="76">
        <v>30</v>
      </c>
      <c r="F25" s="77">
        <v>27</v>
      </c>
      <c r="G25" s="208"/>
      <c r="H25" s="210"/>
      <c r="I25" s="210"/>
      <c r="J25" s="212"/>
      <c r="K25" s="110">
        <v>82</v>
      </c>
      <c r="L25" s="110">
        <v>56</v>
      </c>
      <c r="M25" s="202"/>
      <c r="N25" s="202"/>
    </row>
    <row r="26" spans="1:14" ht="16.5" thickBot="1">
      <c r="A26" s="169"/>
      <c r="B26" s="74" t="s">
        <v>25</v>
      </c>
      <c r="C26" s="79" t="s">
        <v>13</v>
      </c>
      <c r="D26" s="75" t="s">
        <v>36</v>
      </c>
      <c r="E26" s="76">
        <v>25</v>
      </c>
      <c r="F26" s="77">
        <v>20</v>
      </c>
      <c r="G26" s="208"/>
      <c r="H26" s="210"/>
      <c r="I26" s="210"/>
      <c r="J26" s="212"/>
      <c r="K26" s="110">
        <v>90</v>
      </c>
      <c r="L26" s="110">
        <v>35</v>
      </c>
      <c r="M26" s="201"/>
      <c r="N26" s="201"/>
    </row>
    <row r="27" spans="1:14" ht="16.5" thickBot="1">
      <c r="A27" s="66" t="s">
        <v>81</v>
      </c>
      <c r="B27" s="67" t="s">
        <v>8</v>
      </c>
      <c r="C27" s="78" t="s">
        <v>13</v>
      </c>
      <c r="D27" s="69" t="s">
        <v>45</v>
      </c>
      <c r="E27" s="70">
        <v>14</v>
      </c>
      <c r="F27" s="71">
        <v>14</v>
      </c>
      <c r="G27" s="107">
        <v>14.285714285714285</v>
      </c>
      <c r="H27" s="108">
        <v>28.571428571428569</v>
      </c>
      <c r="I27" s="108">
        <v>57.142857142857139</v>
      </c>
      <c r="J27" s="109">
        <v>0</v>
      </c>
      <c r="K27" s="111">
        <v>86</v>
      </c>
      <c r="L27" s="111">
        <v>57</v>
      </c>
      <c r="M27" s="111">
        <v>86</v>
      </c>
      <c r="N27" s="111">
        <v>57</v>
      </c>
    </row>
    <row r="28" spans="1:14" ht="16.5" thickBot="1">
      <c r="A28" s="66" t="s">
        <v>82</v>
      </c>
      <c r="B28" s="67" t="s">
        <v>8</v>
      </c>
      <c r="C28" s="78" t="s">
        <v>13</v>
      </c>
      <c r="D28" s="69" t="s">
        <v>38</v>
      </c>
      <c r="E28" s="70">
        <v>12</v>
      </c>
      <c r="F28" s="71">
        <v>11</v>
      </c>
      <c r="G28" s="107">
        <v>9.0909090909090917</v>
      </c>
      <c r="H28" s="108">
        <v>9.0909090909090917</v>
      </c>
      <c r="I28" s="108">
        <v>81.818181818181827</v>
      </c>
      <c r="J28" s="109">
        <v>0</v>
      </c>
      <c r="K28" s="110">
        <v>91</v>
      </c>
      <c r="L28" s="110">
        <v>82</v>
      </c>
      <c r="M28" s="110">
        <v>91</v>
      </c>
      <c r="N28" s="110">
        <v>82</v>
      </c>
    </row>
    <row r="29" spans="1:14">
      <c r="A29" s="168" t="s">
        <v>83</v>
      </c>
      <c r="B29" s="67" t="s">
        <v>8</v>
      </c>
      <c r="C29" s="78" t="s">
        <v>13</v>
      </c>
      <c r="D29" s="69" t="s">
        <v>53</v>
      </c>
      <c r="E29" s="70">
        <v>13</v>
      </c>
      <c r="F29" s="71">
        <v>10</v>
      </c>
      <c r="G29" s="207">
        <v>3.7037037037037033</v>
      </c>
      <c r="H29" s="209">
        <v>11.111111111111111</v>
      </c>
      <c r="I29" s="209">
        <v>77.777777777777786</v>
      </c>
      <c r="J29" s="211">
        <v>7.4074074074074066</v>
      </c>
      <c r="K29" s="110">
        <v>100</v>
      </c>
      <c r="L29" s="110">
        <v>100</v>
      </c>
      <c r="M29" s="200">
        <v>96</v>
      </c>
      <c r="N29" s="200">
        <v>85</v>
      </c>
    </row>
    <row r="30" spans="1:14" ht="16.5" thickBot="1">
      <c r="A30" s="169"/>
      <c r="B30" s="74" t="s">
        <v>11</v>
      </c>
      <c r="C30" s="79" t="s">
        <v>13</v>
      </c>
      <c r="D30" s="75" t="s">
        <v>53</v>
      </c>
      <c r="E30" s="76">
        <v>18</v>
      </c>
      <c r="F30" s="77">
        <v>17</v>
      </c>
      <c r="G30" s="208"/>
      <c r="H30" s="210"/>
      <c r="I30" s="210"/>
      <c r="J30" s="212"/>
      <c r="K30" s="110">
        <v>94</v>
      </c>
      <c r="L30" s="110">
        <v>77</v>
      </c>
      <c r="M30" s="201"/>
      <c r="N30" s="201"/>
    </row>
    <row r="31" spans="1:14">
      <c r="A31" s="168" t="s">
        <v>84</v>
      </c>
      <c r="B31" s="67" t="s">
        <v>8</v>
      </c>
      <c r="C31" s="78" t="s">
        <v>13</v>
      </c>
      <c r="D31" s="69" t="s">
        <v>85</v>
      </c>
      <c r="E31" s="70">
        <v>25</v>
      </c>
      <c r="F31" s="71">
        <v>23</v>
      </c>
      <c r="G31" s="207">
        <v>4.5454545454545459</v>
      </c>
      <c r="H31" s="209">
        <v>40.909090909090914</v>
      </c>
      <c r="I31" s="209">
        <v>34.090909090909086</v>
      </c>
      <c r="J31" s="211">
        <v>20.454545454545457</v>
      </c>
      <c r="K31" s="110">
        <v>96</v>
      </c>
      <c r="L31" s="110">
        <v>61</v>
      </c>
      <c r="M31" s="200">
        <v>95.5</v>
      </c>
      <c r="N31" s="200">
        <v>54</v>
      </c>
    </row>
    <row r="32" spans="1:14" ht="16.5" thickBot="1">
      <c r="A32" s="169"/>
      <c r="B32" s="74" t="s">
        <v>11</v>
      </c>
      <c r="C32" s="79" t="s">
        <v>13</v>
      </c>
      <c r="D32" s="75" t="s">
        <v>86</v>
      </c>
      <c r="E32" s="76">
        <v>23</v>
      </c>
      <c r="F32" s="77">
        <v>21</v>
      </c>
      <c r="G32" s="208"/>
      <c r="H32" s="210"/>
      <c r="I32" s="210"/>
      <c r="J32" s="212"/>
      <c r="K32" s="110">
        <v>95</v>
      </c>
      <c r="L32" s="110">
        <v>48</v>
      </c>
      <c r="M32" s="201"/>
      <c r="N32" s="201"/>
    </row>
    <row r="33" spans="1:14">
      <c r="A33" s="168" t="s">
        <v>87</v>
      </c>
      <c r="B33" s="67" t="s">
        <v>8</v>
      </c>
      <c r="C33" s="78" t="s">
        <v>13</v>
      </c>
      <c r="D33" s="69" t="s">
        <v>19</v>
      </c>
      <c r="E33" s="70">
        <v>15</v>
      </c>
      <c r="F33" s="71">
        <v>15</v>
      </c>
      <c r="G33" s="207">
        <v>2.7027027027027026</v>
      </c>
      <c r="H33" s="209">
        <v>35.135135135135137</v>
      </c>
      <c r="I33" s="209">
        <v>48.648648648648653</v>
      </c>
      <c r="J33" s="211">
        <v>13.513513513513514</v>
      </c>
      <c r="K33" s="110">
        <v>92</v>
      </c>
      <c r="L33" s="110">
        <v>33</v>
      </c>
      <c r="M33" s="200">
        <v>97</v>
      </c>
      <c r="N33" s="200">
        <v>62</v>
      </c>
    </row>
    <row r="34" spans="1:14" ht="16.5" thickBot="1">
      <c r="A34" s="169"/>
      <c r="B34" s="74" t="s">
        <v>11</v>
      </c>
      <c r="C34" s="79" t="s">
        <v>13</v>
      </c>
      <c r="D34" s="75" t="s">
        <v>21</v>
      </c>
      <c r="E34" s="76">
        <v>23</v>
      </c>
      <c r="F34" s="77">
        <v>22</v>
      </c>
      <c r="G34" s="208"/>
      <c r="H34" s="210"/>
      <c r="I34" s="210"/>
      <c r="J34" s="212"/>
      <c r="K34" s="110">
        <v>100</v>
      </c>
      <c r="L34" s="110">
        <v>82</v>
      </c>
      <c r="M34" s="201"/>
      <c r="N34" s="201"/>
    </row>
    <row r="35" spans="1:14">
      <c r="A35" s="168" t="s">
        <v>88</v>
      </c>
      <c r="B35" s="67" t="s">
        <v>8</v>
      </c>
      <c r="C35" s="78" t="s">
        <v>13</v>
      </c>
      <c r="D35" s="69" t="s">
        <v>30</v>
      </c>
      <c r="E35" s="70">
        <v>19</v>
      </c>
      <c r="F35" s="71">
        <v>17</v>
      </c>
      <c r="G35" s="207">
        <v>6.0606060606060606</v>
      </c>
      <c r="H35" s="209">
        <v>48.484848484848484</v>
      </c>
      <c r="I35" s="209">
        <v>36.363636363636367</v>
      </c>
      <c r="J35" s="211">
        <v>9.0909090909090917</v>
      </c>
      <c r="K35" s="110">
        <v>88</v>
      </c>
      <c r="L35" s="110">
        <v>35</v>
      </c>
      <c r="M35" s="200">
        <v>94</v>
      </c>
      <c r="N35" s="200">
        <v>45</v>
      </c>
    </row>
    <row r="36" spans="1:14" ht="16.5" thickBot="1">
      <c r="A36" s="169"/>
      <c r="B36" s="74" t="s">
        <v>11</v>
      </c>
      <c r="C36" s="79" t="s">
        <v>13</v>
      </c>
      <c r="D36" s="75" t="s">
        <v>32</v>
      </c>
      <c r="E36" s="76">
        <v>19</v>
      </c>
      <c r="F36" s="77">
        <v>16</v>
      </c>
      <c r="G36" s="208"/>
      <c r="H36" s="210"/>
      <c r="I36" s="210"/>
      <c r="J36" s="212"/>
      <c r="K36" s="110">
        <v>100</v>
      </c>
      <c r="L36" s="110">
        <v>56</v>
      </c>
      <c r="M36" s="201"/>
      <c r="N36" s="201"/>
    </row>
    <row r="37" spans="1:14" ht="16.5" thickBot="1">
      <c r="A37" s="66" t="s">
        <v>89</v>
      </c>
      <c r="B37" s="67" t="s">
        <v>8</v>
      </c>
      <c r="C37" s="78" t="s">
        <v>13</v>
      </c>
      <c r="D37" s="69" t="s">
        <v>34</v>
      </c>
      <c r="E37" s="70">
        <v>20</v>
      </c>
      <c r="F37" s="71">
        <v>19</v>
      </c>
      <c r="G37" s="107">
        <v>15.789473684210526</v>
      </c>
      <c r="H37" s="108">
        <v>47.368421052631575</v>
      </c>
      <c r="I37" s="108">
        <v>26.315789473684209</v>
      </c>
      <c r="J37" s="109">
        <v>10.526315789473683</v>
      </c>
      <c r="K37" s="110">
        <v>84</v>
      </c>
      <c r="L37" s="110">
        <v>37</v>
      </c>
      <c r="M37" s="110">
        <v>84</v>
      </c>
      <c r="N37" s="110">
        <v>37</v>
      </c>
    </row>
    <row r="38" spans="1:14" ht="16.5" thickBot="1">
      <c r="A38" s="66" t="s">
        <v>90</v>
      </c>
      <c r="B38" s="67" t="s">
        <v>8</v>
      </c>
      <c r="C38" s="78" t="s">
        <v>13</v>
      </c>
      <c r="D38" s="69" t="s">
        <v>91</v>
      </c>
      <c r="E38" s="70">
        <v>11</v>
      </c>
      <c r="F38" s="71">
        <v>11</v>
      </c>
      <c r="G38" s="107">
        <v>0</v>
      </c>
      <c r="H38" s="108">
        <v>54.54545454545454</v>
      </c>
      <c r="I38" s="108">
        <v>27.27272727272727</v>
      </c>
      <c r="J38" s="109">
        <v>18.181818181818183</v>
      </c>
      <c r="K38" s="110">
        <v>100</v>
      </c>
      <c r="L38" s="110">
        <v>45</v>
      </c>
      <c r="M38" s="110">
        <v>100</v>
      </c>
      <c r="N38" s="110">
        <v>45</v>
      </c>
    </row>
    <row r="39" spans="1:14" ht="16.5" thickBot="1">
      <c r="A39" s="66" t="s">
        <v>92</v>
      </c>
      <c r="B39" s="67" t="s">
        <v>8</v>
      </c>
      <c r="C39" s="78" t="s">
        <v>13</v>
      </c>
      <c r="D39" s="69" t="s">
        <v>93</v>
      </c>
      <c r="E39" s="70">
        <v>10</v>
      </c>
      <c r="F39" s="71">
        <v>10</v>
      </c>
      <c r="G39" s="107">
        <v>0</v>
      </c>
      <c r="H39" s="108">
        <v>10</v>
      </c>
      <c r="I39" s="108">
        <v>20</v>
      </c>
      <c r="J39" s="109">
        <v>70</v>
      </c>
      <c r="K39" s="110">
        <v>100</v>
      </c>
      <c r="L39" s="110">
        <v>90</v>
      </c>
      <c r="M39" s="110">
        <v>100</v>
      </c>
      <c r="N39" s="110">
        <v>90</v>
      </c>
    </row>
    <row r="40" spans="1:14" ht="16.5" thickBot="1">
      <c r="A40" s="66" t="s">
        <v>94</v>
      </c>
      <c r="B40" s="67" t="s">
        <v>8</v>
      </c>
      <c r="C40" s="78" t="s">
        <v>13</v>
      </c>
      <c r="D40" s="69" t="s">
        <v>15</v>
      </c>
      <c r="E40" s="70">
        <v>8</v>
      </c>
      <c r="F40" s="71">
        <v>8</v>
      </c>
      <c r="G40" s="107">
        <v>0</v>
      </c>
      <c r="H40" s="108">
        <v>75</v>
      </c>
      <c r="I40" s="108">
        <v>25</v>
      </c>
      <c r="J40" s="109">
        <v>0</v>
      </c>
      <c r="K40" s="110">
        <v>100</v>
      </c>
      <c r="L40" s="110">
        <v>25</v>
      </c>
      <c r="M40" s="110">
        <v>100</v>
      </c>
      <c r="N40" s="110">
        <v>25</v>
      </c>
    </row>
    <row r="41" spans="1:14" ht="16.5" thickBot="1">
      <c r="A41" s="66" t="s">
        <v>95</v>
      </c>
      <c r="B41" s="67" t="s">
        <v>8</v>
      </c>
      <c r="C41" s="78" t="s">
        <v>13</v>
      </c>
      <c r="D41" s="69" t="s">
        <v>43</v>
      </c>
      <c r="E41" s="70">
        <v>7</v>
      </c>
      <c r="F41" s="71">
        <v>7</v>
      </c>
      <c r="G41" s="107">
        <v>0</v>
      </c>
      <c r="H41" s="108">
        <v>14.285714285714285</v>
      </c>
      <c r="I41" s="108">
        <v>85.714285714285708</v>
      </c>
      <c r="J41" s="109">
        <v>0</v>
      </c>
      <c r="K41" s="110">
        <v>100</v>
      </c>
      <c r="L41" s="110">
        <v>86</v>
      </c>
      <c r="M41" s="110">
        <v>100</v>
      </c>
      <c r="N41" s="110">
        <v>86</v>
      </c>
    </row>
    <row r="42" spans="1:14">
      <c r="A42" s="168" t="s">
        <v>96</v>
      </c>
      <c r="B42" s="67" t="s">
        <v>8</v>
      </c>
      <c r="C42" s="78" t="s">
        <v>13</v>
      </c>
      <c r="D42" s="69" t="s">
        <v>46</v>
      </c>
      <c r="E42" s="70">
        <v>19</v>
      </c>
      <c r="F42" s="71">
        <v>19</v>
      </c>
      <c r="G42" s="207">
        <v>10.344827586206897</v>
      </c>
      <c r="H42" s="209">
        <v>46.551724137931032</v>
      </c>
      <c r="I42" s="209">
        <v>32.758620689655174</v>
      </c>
      <c r="J42" s="211">
        <v>10.344827586206897</v>
      </c>
      <c r="K42" s="110">
        <v>89</v>
      </c>
      <c r="L42" s="110">
        <v>26</v>
      </c>
      <c r="M42" s="200">
        <v>90</v>
      </c>
      <c r="N42" s="200">
        <v>43</v>
      </c>
    </row>
    <row r="43" spans="1:14">
      <c r="A43" s="169"/>
      <c r="B43" s="74" t="s">
        <v>11</v>
      </c>
      <c r="C43" s="79" t="s">
        <v>13</v>
      </c>
      <c r="D43" s="75" t="s">
        <v>46</v>
      </c>
      <c r="E43" s="76">
        <v>21</v>
      </c>
      <c r="F43" s="77">
        <v>18</v>
      </c>
      <c r="G43" s="208"/>
      <c r="H43" s="210"/>
      <c r="I43" s="210"/>
      <c r="J43" s="212"/>
      <c r="K43" s="110">
        <v>100</v>
      </c>
      <c r="L43" s="110">
        <v>78</v>
      </c>
      <c r="M43" s="202"/>
      <c r="N43" s="202"/>
    </row>
    <row r="44" spans="1:14" ht="16.5" thickBot="1">
      <c r="A44" s="169"/>
      <c r="B44" s="74" t="s">
        <v>25</v>
      </c>
      <c r="C44" s="79" t="s">
        <v>13</v>
      </c>
      <c r="D44" s="75" t="s">
        <v>46</v>
      </c>
      <c r="E44" s="76">
        <v>21</v>
      </c>
      <c r="F44" s="77">
        <v>21</v>
      </c>
      <c r="G44" s="208"/>
      <c r="H44" s="210"/>
      <c r="I44" s="210"/>
      <c r="J44" s="212"/>
      <c r="K44" s="110">
        <v>78</v>
      </c>
      <c r="L44" s="110">
        <v>29</v>
      </c>
      <c r="M44" s="201"/>
      <c r="N44" s="201"/>
    </row>
    <row r="45" spans="1:14">
      <c r="A45" s="168" t="s">
        <v>97</v>
      </c>
      <c r="B45" s="67" t="s">
        <v>8</v>
      </c>
      <c r="C45" s="78" t="s">
        <v>13</v>
      </c>
      <c r="D45" s="69" t="s">
        <v>10</v>
      </c>
      <c r="E45" s="70">
        <v>17</v>
      </c>
      <c r="F45" s="71">
        <v>15</v>
      </c>
      <c r="G45" s="207">
        <v>0</v>
      </c>
      <c r="H45" s="209">
        <v>30</v>
      </c>
      <c r="I45" s="209">
        <v>63.333333333333329</v>
      </c>
      <c r="J45" s="211">
        <v>6.666666666666667</v>
      </c>
      <c r="K45" s="110">
        <v>100</v>
      </c>
      <c r="L45" s="110">
        <v>73</v>
      </c>
      <c r="M45" s="200">
        <v>100</v>
      </c>
      <c r="N45" s="200">
        <v>70</v>
      </c>
    </row>
    <row r="46" spans="1:14" ht="16.5" thickBot="1">
      <c r="A46" s="169"/>
      <c r="B46" s="74" t="s">
        <v>11</v>
      </c>
      <c r="C46" s="79" t="s">
        <v>13</v>
      </c>
      <c r="D46" s="75" t="s">
        <v>12</v>
      </c>
      <c r="E46" s="76">
        <v>18</v>
      </c>
      <c r="F46" s="77">
        <v>15</v>
      </c>
      <c r="G46" s="208"/>
      <c r="H46" s="210"/>
      <c r="I46" s="210"/>
      <c r="J46" s="212"/>
      <c r="K46" s="110">
        <v>100</v>
      </c>
      <c r="L46" s="110">
        <v>67</v>
      </c>
      <c r="M46" s="201"/>
      <c r="N46" s="201"/>
    </row>
    <row r="47" spans="1:14" ht="16.5" thickBot="1">
      <c r="A47" s="66" t="s">
        <v>98</v>
      </c>
      <c r="B47" s="67" t="s">
        <v>8</v>
      </c>
      <c r="C47" s="78" t="s">
        <v>13</v>
      </c>
      <c r="D47" s="69" t="s">
        <v>47</v>
      </c>
      <c r="E47" s="70">
        <v>14</v>
      </c>
      <c r="F47" s="71">
        <v>14</v>
      </c>
      <c r="G47" s="107">
        <v>0</v>
      </c>
      <c r="H47" s="108">
        <v>42.857142857142854</v>
      </c>
      <c r="I47" s="108">
        <v>35.714285714285715</v>
      </c>
      <c r="J47" s="109">
        <v>21.428571428571427</v>
      </c>
      <c r="K47" s="110">
        <v>100</v>
      </c>
      <c r="L47" s="110">
        <v>57</v>
      </c>
      <c r="M47" s="110">
        <v>100</v>
      </c>
      <c r="N47" s="110">
        <v>57</v>
      </c>
    </row>
    <row r="48" spans="1:14" ht="16.5" thickBot="1">
      <c r="A48" s="66" t="s">
        <v>99</v>
      </c>
      <c r="B48" s="67" t="s">
        <v>8</v>
      </c>
      <c r="C48" s="78" t="s">
        <v>13</v>
      </c>
      <c r="D48" s="69" t="s">
        <v>100</v>
      </c>
      <c r="E48" s="70">
        <v>25</v>
      </c>
      <c r="F48" s="71">
        <v>25</v>
      </c>
      <c r="G48" s="107">
        <v>16</v>
      </c>
      <c r="H48" s="108">
        <v>36</v>
      </c>
      <c r="I48" s="108">
        <v>48</v>
      </c>
      <c r="J48" s="109">
        <v>0</v>
      </c>
      <c r="K48" s="111">
        <v>84</v>
      </c>
      <c r="L48" s="111">
        <v>48</v>
      </c>
      <c r="M48" s="111">
        <v>84</v>
      </c>
      <c r="N48" s="111">
        <v>48</v>
      </c>
    </row>
    <row r="49" spans="1:14">
      <c r="A49" s="168" t="s">
        <v>101</v>
      </c>
      <c r="B49" s="67" t="s">
        <v>8</v>
      </c>
      <c r="C49" s="78" t="s">
        <v>13</v>
      </c>
      <c r="D49" s="69" t="s">
        <v>54</v>
      </c>
      <c r="E49" s="70">
        <v>15</v>
      </c>
      <c r="F49" s="71">
        <v>12</v>
      </c>
      <c r="G49" s="207">
        <v>4.5454545454545459</v>
      </c>
      <c r="H49" s="209">
        <v>50</v>
      </c>
      <c r="I49" s="209">
        <v>36.363636363636367</v>
      </c>
      <c r="J49" s="211">
        <v>9.0909090909090917</v>
      </c>
      <c r="K49" s="110">
        <v>92</v>
      </c>
      <c r="L49" s="110">
        <v>17</v>
      </c>
      <c r="M49" s="200">
        <v>95</v>
      </c>
      <c r="N49" s="200">
        <v>45</v>
      </c>
    </row>
    <row r="50" spans="1:14" ht="16.5" thickBot="1">
      <c r="A50" s="169"/>
      <c r="B50" s="74" t="s">
        <v>11</v>
      </c>
      <c r="C50" s="79" t="s">
        <v>13</v>
      </c>
      <c r="D50" s="75" t="s">
        <v>54</v>
      </c>
      <c r="E50" s="76">
        <v>15</v>
      </c>
      <c r="F50" s="77">
        <v>10</v>
      </c>
      <c r="G50" s="208"/>
      <c r="H50" s="210"/>
      <c r="I50" s="210"/>
      <c r="J50" s="212"/>
      <c r="K50" s="110">
        <v>100</v>
      </c>
      <c r="L50" s="110">
        <v>80</v>
      </c>
      <c r="M50" s="201"/>
      <c r="N50" s="201"/>
    </row>
    <row r="51" spans="1:14">
      <c r="A51" s="168" t="s">
        <v>102</v>
      </c>
      <c r="B51" s="67" t="s">
        <v>8</v>
      </c>
      <c r="C51" s="78" t="s">
        <v>13</v>
      </c>
      <c r="D51" s="69" t="s">
        <v>28</v>
      </c>
      <c r="E51" s="70">
        <v>16</v>
      </c>
      <c r="F51" s="71">
        <v>14</v>
      </c>
      <c r="G51" s="207">
        <v>7.1428571428571423</v>
      </c>
      <c r="H51" s="209">
        <v>71.428571428571431</v>
      </c>
      <c r="I51" s="209">
        <v>17.857142857142858</v>
      </c>
      <c r="J51" s="211">
        <v>3.5714285714285712</v>
      </c>
      <c r="K51" s="110">
        <v>93</v>
      </c>
      <c r="L51" s="110">
        <v>14</v>
      </c>
      <c r="M51" s="200">
        <v>93</v>
      </c>
      <c r="N51" s="200">
        <v>22</v>
      </c>
    </row>
    <row r="52" spans="1:14" ht="16.5" thickBot="1">
      <c r="A52" s="169"/>
      <c r="B52" s="74" t="s">
        <v>11</v>
      </c>
      <c r="C52" s="79" t="s">
        <v>13</v>
      </c>
      <c r="D52" s="75" t="s">
        <v>28</v>
      </c>
      <c r="E52" s="76">
        <v>15</v>
      </c>
      <c r="F52" s="77">
        <v>14</v>
      </c>
      <c r="G52" s="208"/>
      <c r="H52" s="210"/>
      <c r="I52" s="210"/>
      <c r="J52" s="212"/>
      <c r="K52" s="110">
        <v>93</v>
      </c>
      <c r="L52" s="110">
        <v>29</v>
      </c>
      <c r="M52" s="201"/>
      <c r="N52" s="201"/>
    </row>
    <row r="53" spans="1:14">
      <c r="A53" s="168" t="s">
        <v>103</v>
      </c>
      <c r="B53" s="67" t="s">
        <v>8</v>
      </c>
      <c r="C53" s="78" t="s">
        <v>13</v>
      </c>
      <c r="D53" s="69" t="s">
        <v>44</v>
      </c>
      <c r="E53" s="70">
        <v>22</v>
      </c>
      <c r="F53" s="71">
        <v>22</v>
      </c>
      <c r="G53" s="207">
        <v>5.4054054054054053</v>
      </c>
      <c r="H53" s="209">
        <v>45.945945945945951</v>
      </c>
      <c r="I53" s="209">
        <v>35.135135135135137</v>
      </c>
      <c r="J53" s="211">
        <v>13.513513513513514</v>
      </c>
      <c r="K53" s="110">
        <v>93</v>
      </c>
      <c r="L53" s="110">
        <v>29</v>
      </c>
      <c r="M53" s="200">
        <v>95</v>
      </c>
      <c r="N53" s="200">
        <v>49</v>
      </c>
    </row>
    <row r="54" spans="1:14" ht="16.5" thickBot="1">
      <c r="A54" s="169"/>
      <c r="B54" s="74" t="s">
        <v>11</v>
      </c>
      <c r="C54" s="79" t="s">
        <v>13</v>
      </c>
      <c r="D54" s="75" t="s">
        <v>44</v>
      </c>
      <c r="E54" s="76">
        <v>19</v>
      </c>
      <c r="F54" s="77">
        <v>15</v>
      </c>
      <c r="G54" s="208"/>
      <c r="H54" s="210"/>
      <c r="I54" s="210"/>
      <c r="J54" s="212"/>
      <c r="K54" s="110">
        <v>87</v>
      </c>
      <c r="L54" s="110">
        <v>20</v>
      </c>
      <c r="M54" s="201"/>
      <c r="N54" s="201"/>
    </row>
    <row r="55" spans="1:14" ht="16.5" thickBot="1">
      <c r="A55" s="66" t="s">
        <v>104</v>
      </c>
      <c r="B55" s="67" t="s">
        <v>8</v>
      </c>
      <c r="C55" s="78" t="s">
        <v>13</v>
      </c>
      <c r="D55" s="69" t="s">
        <v>37</v>
      </c>
      <c r="E55" s="70">
        <v>6</v>
      </c>
      <c r="F55" s="71">
        <v>6</v>
      </c>
      <c r="G55" s="107">
        <v>0</v>
      </c>
      <c r="H55" s="108">
        <v>50</v>
      </c>
      <c r="I55" s="108">
        <v>50</v>
      </c>
      <c r="J55" s="109">
        <v>0</v>
      </c>
      <c r="K55" s="111">
        <v>100</v>
      </c>
      <c r="L55" s="111">
        <v>50</v>
      </c>
      <c r="M55" s="111">
        <v>100</v>
      </c>
      <c r="N55" s="111">
        <v>50</v>
      </c>
    </row>
    <row r="56" spans="1:14" ht="16.5" thickBot="1">
      <c r="A56" s="66" t="s">
        <v>105</v>
      </c>
      <c r="B56" s="67" t="s">
        <v>8</v>
      </c>
      <c r="C56" s="78" t="s">
        <v>13</v>
      </c>
      <c r="D56" s="69" t="s">
        <v>16</v>
      </c>
      <c r="E56" s="70">
        <v>1</v>
      </c>
      <c r="F56" s="71">
        <v>1</v>
      </c>
      <c r="G56" s="107">
        <v>0</v>
      </c>
      <c r="H56" s="108">
        <v>0</v>
      </c>
      <c r="I56" s="108">
        <v>100</v>
      </c>
      <c r="J56" s="109">
        <v>0</v>
      </c>
      <c r="K56" s="110">
        <v>100</v>
      </c>
      <c r="L56" s="110">
        <v>100</v>
      </c>
      <c r="M56" s="111">
        <v>100</v>
      </c>
      <c r="N56" s="111">
        <v>100</v>
      </c>
    </row>
    <row r="57" spans="1:14" ht="16.5" thickBot="1">
      <c r="A57" s="66" t="s">
        <v>106</v>
      </c>
      <c r="B57" s="67" t="s">
        <v>8</v>
      </c>
      <c r="C57" s="78" t="s">
        <v>13</v>
      </c>
      <c r="D57" s="69" t="s">
        <v>42</v>
      </c>
      <c r="E57" s="70">
        <v>11</v>
      </c>
      <c r="F57" s="71">
        <v>9</v>
      </c>
      <c r="G57" s="107">
        <v>11.111111111111111</v>
      </c>
      <c r="H57" s="108">
        <v>33.333333333333329</v>
      </c>
      <c r="I57" s="108">
        <v>44.444444444444443</v>
      </c>
      <c r="J57" s="109">
        <v>11.111111111111111</v>
      </c>
      <c r="K57" s="110">
        <v>89</v>
      </c>
      <c r="L57" s="110">
        <v>56</v>
      </c>
      <c r="M57" s="110">
        <v>89</v>
      </c>
      <c r="N57" s="110">
        <v>56</v>
      </c>
    </row>
    <row r="58" spans="1:14" ht="16.5" thickBot="1">
      <c r="A58" s="66" t="s">
        <v>107</v>
      </c>
      <c r="B58" s="67" t="s">
        <v>8</v>
      </c>
      <c r="C58" s="78" t="s">
        <v>13</v>
      </c>
      <c r="D58" s="69" t="s">
        <v>14</v>
      </c>
      <c r="E58" s="70">
        <v>4</v>
      </c>
      <c r="F58" s="71">
        <v>4</v>
      </c>
      <c r="G58" s="107">
        <v>0</v>
      </c>
      <c r="H58" s="108">
        <v>75</v>
      </c>
      <c r="I58" s="108">
        <v>25</v>
      </c>
      <c r="J58" s="109">
        <v>0</v>
      </c>
      <c r="K58" s="110">
        <v>100</v>
      </c>
      <c r="L58" s="110">
        <v>25</v>
      </c>
      <c r="M58" s="111">
        <v>100</v>
      </c>
      <c r="N58" s="111">
        <v>25</v>
      </c>
    </row>
    <row r="59" spans="1:14">
      <c r="A59" s="168" t="s">
        <v>108</v>
      </c>
      <c r="B59" s="67" t="s">
        <v>8</v>
      </c>
      <c r="C59" s="78" t="s">
        <v>13</v>
      </c>
      <c r="D59" s="69" t="s">
        <v>39</v>
      </c>
      <c r="E59" s="70">
        <v>20</v>
      </c>
      <c r="F59" s="71">
        <v>18</v>
      </c>
      <c r="G59" s="205">
        <v>7.1428571428571423</v>
      </c>
      <c r="H59" s="205">
        <v>41.071428571428569</v>
      </c>
      <c r="I59" s="205">
        <v>35.714285714285715</v>
      </c>
      <c r="J59" s="206">
        <v>16.071428571428573</v>
      </c>
      <c r="K59" s="110">
        <v>89</v>
      </c>
      <c r="L59" s="110">
        <v>44</v>
      </c>
      <c r="M59" s="200">
        <v>93</v>
      </c>
      <c r="N59" s="200">
        <v>52</v>
      </c>
    </row>
    <row r="60" spans="1:14">
      <c r="A60" s="169"/>
      <c r="B60" s="74" t="s">
        <v>11</v>
      </c>
      <c r="C60" s="79" t="s">
        <v>13</v>
      </c>
      <c r="D60" s="75" t="s">
        <v>39</v>
      </c>
      <c r="E60" s="76">
        <v>13</v>
      </c>
      <c r="F60" s="77">
        <v>12</v>
      </c>
      <c r="G60" s="205"/>
      <c r="H60" s="205"/>
      <c r="I60" s="205"/>
      <c r="J60" s="206"/>
      <c r="K60" s="110">
        <v>83</v>
      </c>
      <c r="L60" s="110">
        <v>42</v>
      </c>
      <c r="M60" s="202"/>
      <c r="N60" s="202"/>
    </row>
    <row r="61" spans="1:14">
      <c r="A61" s="169"/>
      <c r="B61" s="74" t="s">
        <v>25</v>
      </c>
      <c r="C61" s="79" t="s">
        <v>13</v>
      </c>
      <c r="D61" s="75" t="s">
        <v>41</v>
      </c>
      <c r="E61" s="76">
        <v>27</v>
      </c>
      <c r="F61" s="77">
        <v>26</v>
      </c>
      <c r="G61" s="205"/>
      <c r="H61" s="205"/>
      <c r="I61" s="205"/>
      <c r="J61" s="205"/>
      <c r="K61" s="110">
        <v>100</v>
      </c>
      <c r="L61" s="110">
        <v>62</v>
      </c>
      <c r="M61" s="201"/>
      <c r="N61" s="201"/>
    </row>
    <row r="62" spans="1:14">
      <c r="A62" s="197" t="s">
        <v>118</v>
      </c>
      <c r="B62" s="198"/>
      <c r="C62" s="198"/>
      <c r="D62" s="198"/>
      <c r="E62" s="198"/>
      <c r="F62" s="198"/>
      <c r="G62" s="198"/>
      <c r="H62" s="198"/>
      <c r="I62" s="198"/>
      <c r="J62" s="198"/>
      <c r="K62" s="198"/>
      <c r="L62" s="199"/>
      <c r="M62" s="111">
        <v>93</v>
      </c>
      <c r="N62" s="111">
        <v>55</v>
      </c>
    </row>
    <row r="63" spans="1:14">
      <c r="A63" s="197" t="s">
        <v>119</v>
      </c>
      <c r="B63" s="198"/>
      <c r="C63" s="198"/>
      <c r="D63" s="198"/>
      <c r="E63" s="198"/>
      <c r="F63" s="198"/>
      <c r="G63" s="198"/>
      <c r="H63" s="198"/>
      <c r="I63" s="198"/>
      <c r="J63" s="198"/>
      <c r="K63" s="198"/>
      <c r="L63" s="199"/>
      <c r="M63" s="111"/>
      <c r="N63" s="111"/>
    </row>
  </sheetData>
  <mergeCells count="130">
    <mergeCell ref="A2:N4"/>
    <mergeCell ref="A5:D8"/>
    <mergeCell ref="E5:E7"/>
    <mergeCell ref="F5:F7"/>
    <mergeCell ref="G5:J7"/>
    <mergeCell ref="M5:M10"/>
    <mergeCell ref="N5:N10"/>
    <mergeCell ref="G9:J9"/>
    <mergeCell ref="A12:A14"/>
    <mergeCell ref="G12:G14"/>
    <mergeCell ref="H12:H14"/>
    <mergeCell ref="I12:I14"/>
    <mergeCell ref="J12:J14"/>
    <mergeCell ref="A9:A10"/>
    <mergeCell ref="B9:B10"/>
    <mergeCell ref="C9:C10"/>
    <mergeCell ref="D9:D10"/>
    <mergeCell ref="E9:E10"/>
    <mergeCell ref="F9:F10"/>
    <mergeCell ref="A15:A16"/>
    <mergeCell ref="G15:G16"/>
    <mergeCell ref="H15:H16"/>
    <mergeCell ref="I15:I16"/>
    <mergeCell ref="J15:J16"/>
    <mergeCell ref="A17:A18"/>
    <mergeCell ref="G17:G18"/>
    <mergeCell ref="H17:H18"/>
    <mergeCell ref="I17:I18"/>
    <mergeCell ref="J17:J18"/>
    <mergeCell ref="A19:A21"/>
    <mergeCell ref="G19:G21"/>
    <mergeCell ref="H19:H21"/>
    <mergeCell ref="I19:I21"/>
    <mergeCell ref="J19:J21"/>
    <mergeCell ref="A22:A23"/>
    <mergeCell ref="G22:G23"/>
    <mergeCell ref="H22:H23"/>
    <mergeCell ref="I22:I23"/>
    <mergeCell ref="J22:J23"/>
    <mergeCell ref="A24:A26"/>
    <mergeCell ref="G24:G26"/>
    <mergeCell ref="H24:H26"/>
    <mergeCell ref="I24:I26"/>
    <mergeCell ref="J24:J26"/>
    <mergeCell ref="A29:A30"/>
    <mergeCell ref="G29:G30"/>
    <mergeCell ref="H29:H30"/>
    <mergeCell ref="I29:I30"/>
    <mergeCell ref="J29:J30"/>
    <mergeCell ref="A31:A32"/>
    <mergeCell ref="G31:G32"/>
    <mergeCell ref="H31:H32"/>
    <mergeCell ref="I31:I32"/>
    <mergeCell ref="J31:J32"/>
    <mergeCell ref="A33:A34"/>
    <mergeCell ref="G33:G34"/>
    <mergeCell ref="H33:H34"/>
    <mergeCell ref="I33:I34"/>
    <mergeCell ref="J33:J34"/>
    <mergeCell ref="A35:A36"/>
    <mergeCell ref="G35:G36"/>
    <mergeCell ref="H35:H36"/>
    <mergeCell ref="I35:I36"/>
    <mergeCell ref="J35:J36"/>
    <mergeCell ref="A42:A44"/>
    <mergeCell ref="G42:G44"/>
    <mergeCell ref="H42:H44"/>
    <mergeCell ref="I42:I44"/>
    <mergeCell ref="J42:J44"/>
    <mergeCell ref="A45:A46"/>
    <mergeCell ref="G45:G46"/>
    <mergeCell ref="H45:H46"/>
    <mergeCell ref="I45:I46"/>
    <mergeCell ref="J45:J46"/>
    <mergeCell ref="A49:A50"/>
    <mergeCell ref="G49:G50"/>
    <mergeCell ref="H49:H50"/>
    <mergeCell ref="I49:I50"/>
    <mergeCell ref="J49:J50"/>
    <mergeCell ref="A59:A61"/>
    <mergeCell ref="G59:G61"/>
    <mergeCell ref="H59:H61"/>
    <mergeCell ref="I59:I61"/>
    <mergeCell ref="J59:J61"/>
    <mergeCell ref="A62:L62"/>
    <mergeCell ref="A51:A52"/>
    <mergeCell ref="G51:G52"/>
    <mergeCell ref="H51:H52"/>
    <mergeCell ref="I51:I52"/>
    <mergeCell ref="J51:J52"/>
    <mergeCell ref="A53:A54"/>
    <mergeCell ref="G53:G54"/>
    <mergeCell ref="H53:H54"/>
    <mergeCell ref="I53:I54"/>
    <mergeCell ref="J53:J54"/>
    <mergeCell ref="N29:N30"/>
    <mergeCell ref="M31:M32"/>
    <mergeCell ref="N31:N32"/>
    <mergeCell ref="M12:M14"/>
    <mergeCell ref="N12:N14"/>
    <mergeCell ref="M15:M16"/>
    <mergeCell ref="N15:N16"/>
    <mergeCell ref="M17:M18"/>
    <mergeCell ref="N17:N18"/>
    <mergeCell ref="M19:M21"/>
    <mergeCell ref="M22:M23"/>
    <mergeCell ref="A63:L63"/>
    <mergeCell ref="M53:M54"/>
    <mergeCell ref="N53:N54"/>
    <mergeCell ref="M59:M61"/>
    <mergeCell ref="N59:N61"/>
    <mergeCell ref="K5:K10"/>
    <mergeCell ref="L5:L10"/>
    <mergeCell ref="M45:M46"/>
    <mergeCell ref="N45:N46"/>
    <mergeCell ref="M49:M50"/>
    <mergeCell ref="N49:N50"/>
    <mergeCell ref="M51:M52"/>
    <mergeCell ref="N51:N52"/>
    <mergeCell ref="M33:M34"/>
    <mergeCell ref="N33:N34"/>
    <mergeCell ref="M35:M36"/>
    <mergeCell ref="N35:N36"/>
    <mergeCell ref="N19:N21"/>
    <mergeCell ref="M42:M44"/>
    <mergeCell ref="N42:N44"/>
    <mergeCell ref="N22:N23"/>
    <mergeCell ref="M24:M26"/>
    <mergeCell ref="N24:N26"/>
    <mergeCell ref="M29:M30"/>
  </mergeCells>
  <conditionalFormatting sqref="G11:J61 K12:L26 K28:L47 K49:L54 K56:L61">
    <cfRule type="cellIs" dxfId="15" priority="14" stopIfTrue="1" operator="greaterThan">
      <formula>100</formula>
    </cfRule>
  </conditionalFormatting>
  <conditionalFormatting sqref="C11:C61">
    <cfRule type="expression" dxfId="14" priority="12" stopIfTrue="1">
      <formula>IF(AND(NOT(ISBLANK($B11)),$C11=""),1)</formula>
    </cfRule>
  </conditionalFormatting>
  <conditionalFormatting sqref="E11:E61">
    <cfRule type="cellIs" dxfId="13" priority="11" stopIfTrue="1" operator="lessThan">
      <formula>$F11</formula>
    </cfRule>
  </conditionalFormatting>
  <conditionalFormatting sqref="F11:F61">
    <cfRule type="expression" dxfId="12" priority="15" stopIfTrue="1">
      <formula>IF(AND(SUM(#REF!)&lt;&gt;$F11,NOT(ISBLANK(#REF!))),1)</formula>
    </cfRule>
  </conditionalFormatting>
  <conditionalFormatting sqref="M28:N28">
    <cfRule type="cellIs" dxfId="11" priority="8" stopIfTrue="1" operator="greaterThan">
      <formula>100</formula>
    </cfRule>
  </conditionalFormatting>
  <conditionalFormatting sqref="M37:N37">
    <cfRule type="cellIs" dxfId="10" priority="7" stopIfTrue="1" operator="greaterThan">
      <formula>100</formula>
    </cfRule>
  </conditionalFormatting>
  <conditionalFormatting sqref="M38:N38">
    <cfRule type="cellIs" dxfId="9" priority="6" stopIfTrue="1" operator="greaterThan">
      <formula>100</formula>
    </cfRule>
  </conditionalFormatting>
  <conditionalFormatting sqref="M39:N39">
    <cfRule type="cellIs" dxfId="8" priority="5" stopIfTrue="1" operator="greaterThan">
      <formula>100</formula>
    </cfRule>
  </conditionalFormatting>
  <conditionalFormatting sqref="M40:N40">
    <cfRule type="cellIs" dxfId="7" priority="4" stopIfTrue="1" operator="greaterThan">
      <formula>100</formula>
    </cfRule>
  </conditionalFormatting>
  <conditionalFormatting sqref="M41:N41">
    <cfRule type="cellIs" dxfId="6" priority="3" stopIfTrue="1" operator="greaterThan">
      <formula>100</formula>
    </cfRule>
  </conditionalFormatting>
  <conditionalFormatting sqref="M47:N47">
    <cfRule type="cellIs" dxfId="5" priority="2" stopIfTrue="1" operator="greaterThan">
      <formula>100</formula>
    </cfRule>
  </conditionalFormatting>
  <conditionalFormatting sqref="M57:N57">
    <cfRule type="cellIs" dxfId="4" priority="1" stopIfTrue="1" operator="greaterThan">
      <formula>100</formula>
    </cfRule>
  </conditionalFormatting>
  <dataValidations count="2">
    <dataValidation type="list" allowBlank="1" showInputMessage="1" showErrorMessage="1" prompt="Выберите тип класса из списка" sqref="C11:C61">
      <formula1>$S$2:$S$8</formula1>
    </dataValidation>
    <dataValidation type="whole" operator="greaterThanOrEqual" allowBlank="1" showInputMessage="1" showErrorMessage="1" prompt="Введите целое число" sqref="E11:F61">
      <formula1>0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2:C50"/>
  <sheetViews>
    <sheetView topLeftCell="A10" workbookViewId="0">
      <selection activeCell="T18" sqref="T18"/>
    </sheetView>
  </sheetViews>
  <sheetFormatPr defaultRowHeight="15"/>
  <sheetData>
    <row r="2" spans="1:3">
      <c r="A2" s="127" t="s">
        <v>0</v>
      </c>
      <c r="B2" s="126" t="s">
        <v>125</v>
      </c>
      <c r="C2" s="126" t="s">
        <v>126</v>
      </c>
    </row>
    <row r="3" spans="1:3" ht="15.75">
      <c r="A3" s="125" t="s">
        <v>74</v>
      </c>
      <c r="B3" s="111">
        <v>100</v>
      </c>
      <c r="C3" s="111">
        <v>84</v>
      </c>
    </row>
    <row r="4" spans="1:3" ht="15" customHeight="1">
      <c r="A4" s="125" t="s">
        <v>90</v>
      </c>
      <c r="B4" s="110">
        <v>100</v>
      </c>
      <c r="C4" s="110">
        <v>45</v>
      </c>
    </row>
    <row r="5" spans="1:3" ht="15" customHeight="1">
      <c r="A5" s="125" t="s">
        <v>92</v>
      </c>
      <c r="B5" s="110">
        <v>100</v>
      </c>
      <c r="C5" s="110">
        <v>90</v>
      </c>
    </row>
    <row r="6" spans="1:3" ht="15" customHeight="1">
      <c r="A6" s="125" t="s">
        <v>94</v>
      </c>
      <c r="B6" s="110">
        <v>100</v>
      </c>
      <c r="C6" s="110">
        <v>25</v>
      </c>
    </row>
    <row r="7" spans="1:3" ht="15" customHeight="1">
      <c r="A7" s="125" t="s">
        <v>95</v>
      </c>
      <c r="B7" s="110">
        <v>100</v>
      </c>
      <c r="C7" s="110">
        <v>86</v>
      </c>
    </row>
    <row r="8" spans="1:3" ht="15" customHeight="1">
      <c r="A8" s="125" t="s">
        <v>97</v>
      </c>
      <c r="B8" s="111">
        <v>100</v>
      </c>
      <c r="C8" s="111">
        <v>70</v>
      </c>
    </row>
    <row r="9" spans="1:3" ht="15" customHeight="1">
      <c r="A9" s="125" t="s">
        <v>98</v>
      </c>
      <c r="B9" s="110">
        <v>100</v>
      </c>
      <c r="C9" s="110">
        <v>57</v>
      </c>
    </row>
    <row r="10" spans="1:3" ht="15.75">
      <c r="A10" s="125" t="s">
        <v>104</v>
      </c>
      <c r="B10" s="111">
        <v>100</v>
      </c>
      <c r="C10" s="111">
        <v>50</v>
      </c>
    </row>
    <row r="11" spans="1:3" ht="15.75">
      <c r="A11" s="125" t="s">
        <v>105</v>
      </c>
      <c r="B11" s="111">
        <v>100</v>
      </c>
      <c r="C11" s="111">
        <v>100</v>
      </c>
    </row>
    <row r="12" spans="1:3" ht="15" customHeight="1">
      <c r="A12" s="125" t="s">
        <v>107</v>
      </c>
      <c r="B12" s="111">
        <v>100</v>
      </c>
      <c r="C12" s="111">
        <v>25</v>
      </c>
    </row>
    <row r="13" spans="1:3" ht="15" customHeight="1">
      <c r="A13" s="125" t="s">
        <v>87</v>
      </c>
      <c r="B13" s="111">
        <v>97</v>
      </c>
      <c r="C13" s="111">
        <v>62</v>
      </c>
    </row>
    <row r="14" spans="1:3" ht="15" customHeight="1">
      <c r="A14" s="125" t="s">
        <v>83</v>
      </c>
      <c r="B14" s="111">
        <v>96</v>
      </c>
      <c r="C14" s="111">
        <v>85</v>
      </c>
    </row>
    <row r="15" spans="1:3" ht="15" customHeight="1">
      <c r="A15" s="125" t="s">
        <v>84</v>
      </c>
      <c r="B15" s="131">
        <v>95.5</v>
      </c>
      <c r="C15" s="111">
        <v>54</v>
      </c>
    </row>
    <row r="16" spans="1:3" ht="15.75">
      <c r="A16" s="125" t="s">
        <v>101</v>
      </c>
      <c r="B16" s="111">
        <v>95</v>
      </c>
      <c r="C16" s="111">
        <v>45</v>
      </c>
    </row>
    <row r="17" spans="1:3" ht="15.75">
      <c r="A17" s="125" t="s">
        <v>103</v>
      </c>
      <c r="B17" s="111">
        <v>95</v>
      </c>
      <c r="C17" s="111">
        <v>49</v>
      </c>
    </row>
    <row r="18" spans="1:3" ht="15.75">
      <c r="A18" s="125" t="s">
        <v>88</v>
      </c>
      <c r="B18" s="111">
        <v>94</v>
      </c>
      <c r="C18" s="111">
        <v>45</v>
      </c>
    </row>
    <row r="19" spans="1:3" ht="15.75">
      <c r="A19" s="125" t="s">
        <v>76</v>
      </c>
      <c r="B19" s="111">
        <v>93</v>
      </c>
      <c r="C19" s="111">
        <v>67</v>
      </c>
    </row>
    <row r="20" spans="1:3" ht="15.75">
      <c r="A20" s="125" t="s">
        <v>102</v>
      </c>
      <c r="B20" s="111">
        <v>93</v>
      </c>
      <c r="C20" s="111">
        <v>22</v>
      </c>
    </row>
    <row r="21" spans="1:3" ht="15" customHeight="1">
      <c r="A21" s="125" t="s">
        <v>108</v>
      </c>
      <c r="B21" s="111">
        <v>93</v>
      </c>
      <c r="C21" s="111">
        <v>52</v>
      </c>
    </row>
    <row r="22" spans="1:3" ht="15" customHeight="1">
      <c r="A22" s="125" t="s">
        <v>79</v>
      </c>
      <c r="B22" s="111">
        <v>92</v>
      </c>
      <c r="C22" s="111">
        <v>35</v>
      </c>
    </row>
    <row r="23" spans="1:3" ht="15.75">
      <c r="A23" s="125" t="s">
        <v>75</v>
      </c>
      <c r="B23" s="111">
        <v>91</v>
      </c>
      <c r="C23" s="111">
        <v>49</v>
      </c>
    </row>
    <row r="24" spans="1:3" ht="15.75">
      <c r="A24" s="125" t="s">
        <v>82</v>
      </c>
      <c r="B24" s="110">
        <v>91</v>
      </c>
      <c r="C24" s="110">
        <v>82</v>
      </c>
    </row>
    <row r="25" spans="1:3" ht="15" customHeight="1">
      <c r="A25" s="125" t="s">
        <v>96</v>
      </c>
      <c r="B25" s="111">
        <v>90</v>
      </c>
      <c r="C25" s="111">
        <v>43</v>
      </c>
    </row>
    <row r="26" spans="1:3" ht="15" customHeight="1">
      <c r="A26" s="125" t="s">
        <v>73</v>
      </c>
      <c r="B26" s="111">
        <v>89</v>
      </c>
      <c r="C26" s="111">
        <v>55</v>
      </c>
    </row>
    <row r="27" spans="1:3" ht="15" customHeight="1">
      <c r="A27" s="125" t="s">
        <v>106</v>
      </c>
      <c r="B27" s="110">
        <v>89</v>
      </c>
      <c r="C27" s="110">
        <v>56</v>
      </c>
    </row>
    <row r="28" spans="1:3" ht="22.5">
      <c r="A28" s="125" t="s">
        <v>77</v>
      </c>
      <c r="B28" s="111">
        <v>88</v>
      </c>
      <c r="C28" s="111">
        <v>62</v>
      </c>
    </row>
    <row r="29" spans="1:3" ht="15.75">
      <c r="A29" s="125" t="s">
        <v>80</v>
      </c>
      <c r="B29" s="111">
        <v>86</v>
      </c>
      <c r="C29" s="111">
        <v>45</v>
      </c>
    </row>
    <row r="30" spans="1:3" ht="15.75">
      <c r="A30" s="125" t="s">
        <v>81</v>
      </c>
      <c r="B30" s="111">
        <v>86</v>
      </c>
      <c r="C30" s="111">
        <v>57</v>
      </c>
    </row>
    <row r="31" spans="1:3" ht="15.75">
      <c r="A31" s="125" t="s">
        <v>89</v>
      </c>
      <c r="B31" s="110">
        <v>84</v>
      </c>
      <c r="C31" s="110">
        <v>37</v>
      </c>
    </row>
    <row r="32" spans="1:3" ht="15" customHeight="1">
      <c r="A32" s="125" t="s">
        <v>99</v>
      </c>
      <c r="B32" s="111">
        <v>84</v>
      </c>
      <c r="C32" s="111">
        <v>48</v>
      </c>
    </row>
    <row r="35" spans="1:3">
      <c r="A35" s="127" t="s">
        <v>0</v>
      </c>
      <c r="B35" s="126" t="s">
        <v>125</v>
      </c>
      <c r="C35" s="126" t="s">
        <v>126</v>
      </c>
    </row>
    <row r="36" spans="1:3" ht="15.75">
      <c r="A36" s="125" t="s">
        <v>90</v>
      </c>
      <c r="B36" s="110">
        <v>100</v>
      </c>
      <c r="C36" s="110">
        <v>45</v>
      </c>
    </row>
    <row r="37" spans="1:3" ht="15.75">
      <c r="A37" s="125" t="s">
        <v>92</v>
      </c>
      <c r="B37" s="110">
        <v>100</v>
      </c>
      <c r="C37" s="110">
        <v>90</v>
      </c>
    </row>
    <row r="38" spans="1:3" ht="15.75">
      <c r="A38" s="125" t="s">
        <v>94</v>
      </c>
      <c r="B38" s="110">
        <v>100</v>
      </c>
      <c r="C38" s="110">
        <v>25</v>
      </c>
    </row>
    <row r="39" spans="1:3" ht="15.75">
      <c r="A39" s="125" t="s">
        <v>95</v>
      </c>
      <c r="B39" s="110">
        <v>100</v>
      </c>
      <c r="C39" s="110">
        <v>86</v>
      </c>
    </row>
    <row r="40" spans="1:3" ht="15.75">
      <c r="A40" s="125" t="s">
        <v>98</v>
      </c>
      <c r="B40" s="110">
        <v>100</v>
      </c>
      <c r="C40" s="110">
        <v>57</v>
      </c>
    </row>
    <row r="41" spans="1:3" ht="15.75">
      <c r="A41" s="125" t="s">
        <v>104</v>
      </c>
      <c r="B41" s="111">
        <v>100</v>
      </c>
      <c r="C41" s="111">
        <v>50</v>
      </c>
    </row>
    <row r="42" spans="1:3" ht="15.75">
      <c r="A42" s="125" t="s">
        <v>105</v>
      </c>
      <c r="B42" s="111">
        <v>100</v>
      </c>
      <c r="C42" s="111">
        <v>100</v>
      </c>
    </row>
    <row r="43" spans="1:3" ht="15.75">
      <c r="A43" s="125" t="s">
        <v>107</v>
      </c>
      <c r="B43" s="111">
        <v>100</v>
      </c>
      <c r="C43" s="111">
        <v>25</v>
      </c>
    </row>
    <row r="44" spans="1:3" ht="15.75">
      <c r="A44" s="125" t="s">
        <v>83</v>
      </c>
      <c r="B44" s="111">
        <v>96</v>
      </c>
      <c r="C44" s="111">
        <v>85</v>
      </c>
    </row>
    <row r="45" spans="1:3" ht="15.75">
      <c r="A45" s="125" t="s">
        <v>102</v>
      </c>
      <c r="B45" s="111">
        <v>93</v>
      </c>
      <c r="C45" s="111">
        <v>22</v>
      </c>
    </row>
    <row r="46" spans="1:3" ht="15.75">
      <c r="A46" s="125" t="s">
        <v>82</v>
      </c>
      <c r="B46" s="110">
        <v>91</v>
      </c>
      <c r="C46" s="110">
        <v>82</v>
      </c>
    </row>
    <row r="47" spans="1:3" ht="15.75">
      <c r="A47" s="125" t="s">
        <v>106</v>
      </c>
      <c r="B47" s="110">
        <v>89</v>
      </c>
      <c r="C47" s="110">
        <v>56</v>
      </c>
    </row>
    <row r="48" spans="1:3" ht="15.75">
      <c r="A48" s="125" t="s">
        <v>81</v>
      </c>
      <c r="B48" s="111">
        <v>86</v>
      </c>
      <c r="C48" s="111">
        <v>57</v>
      </c>
    </row>
    <row r="49" spans="1:3" ht="15.75">
      <c r="A49" s="125" t="s">
        <v>89</v>
      </c>
      <c r="B49" s="110">
        <v>84</v>
      </c>
      <c r="C49" s="110">
        <v>37</v>
      </c>
    </row>
    <row r="50" spans="1:3" ht="15.75">
      <c r="A50" s="125" t="s">
        <v>99</v>
      </c>
      <c r="B50" s="111">
        <v>84</v>
      </c>
      <c r="C50" s="111">
        <v>48</v>
      </c>
    </row>
  </sheetData>
  <autoFilter ref="A35:C35">
    <sortState ref="A36:C50">
      <sortCondition descending="1" ref="B35"/>
    </sortState>
  </autoFilter>
  <conditionalFormatting sqref="B11:C11 B16:C20 B23:C23 B30:C30 B37:C37 B39:C44 B49:C49">
    <cfRule type="cellIs" dxfId="3" priority="9" stopIfTrue="1" operator="greaterThan">
      <formula>100</formula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P53"/>
  <sheetViews>
    <sheetView topLeftCell="A37" workbookViewId="0">
      <selection activeCell="L47" sqref="L47"/>
    </sheetView>
  </sheetViews>
  <sheetFormatPr defaultRowHeight="15"/>
  <cols>
    <col min="2" max="2" width="3.28515625" customWidth="1"/>
    <col min="3" max="3" width="3" customWidth="1"/>
    <col min="4" max="4" width="17.7109375" style="137" customWidth="1"/>
    <col min="5" max="5" width="16.5703125" customWidth="1"/>
  </cols>
  <sheetData>
    <row r="1" spans="1:16" ht="15.75" thickBot="1"/>
    <row r="2" spans="1:16" ht="15.75" customHeight="1" thickBot="1">
      <c r="A2" s="57" t="s">
        <v>0</v>
      </c>
      <c r="B2" s="61" t="s">
        <v>66</v>
      </c>
      <c r="C2" s="62" t="s">
        <v>2</v>
      </c>
      <c r="D2" s="63" t="s">
        <v>3</v>
      </c>
      <c r="E2" s="134" t="s">
        <v>127</v>
      </c>
    </row>
    <row r="3" spans="1:16" ht="19.5" thickBot="1">
      <c r="A3" s="72" t="s">
        <v>73</v>
      </c>
      <c r="B3" s="67" t="s">
        <v>8</v>
      </c>
      <c r="C3" s="68" t="s">
        <v>13</v>
      </c>
      <c r="D3" s="140" t="s">
        <v>27</v>
      </c>
      <c r="E3" s="132">
        <v>55</v>
      </c>
      <c r="H3" s="219" t="s">
        <v>128</v>
      </c>
      <c r="I3" s="219"/>
      <c r="J3" s="219"/>
      <c r="K3" s="219"/>
      <c r="L3" s="219"/>
      <c r="M3" s="219"/>
      <c r="N3" s="219"/>
    </row>
    <row r="4" spans="1:16" ht="16.5" thickBot="1">
      <c r="A4" s="168" t="s">
        <v>74</v>
      </c>
      <c r="B4" s="67" t="s">
        <v>8</v>
      </c>
      <c r="C4" s="73" t="s">
        <v>13</v>
      </c>
      <c r="D4" s="141" t="s">
        <v>50</v>
      </c>
      <c r="E4" s="139">
        <v>95.5</v>
      </c>
    </row>
    <row r="5" spans="1:16" ht="16.5" thickBot="1">
      <c r="A5" s="169"/>
      <c r="B5" s="74" t="s">
        <v>11</v>
      </c>
      <c r="C5" s="68" t="s">
        <v>13</v>
      </c>
      <c r="D5" s="142" t="s">
        <v>51</v>
      </c>
      <c r="E5" s="139">
        <v>91.7</v>
      </c>
      <c r="H5" s="135"/>
      <c r="I5" s="220" t="s">
        <v>129</v>
      </c>
      <c r="J5" s="221"/>
      <c r="K5" s="221"/>
      <c r="L5" s="221"/>
      <c r="M5" s="221"/>
      <c r="N5" s="221"/>
      <c r="O5" s="221"/>
      <c r="P5" s="221"/>
    </row>
    <row r="6" spans="1:16" ht="16.5" thickBot="1">
      <c r="A6" s="169"/>
      <c r="B6" s="74" t="s">
        <v>25</v>
      </c>
      <c r="C6" s="68" t="s">
        <v>13</v>
      </c>
      <c r="D6" s="143" t="s">
        <v>50</v>
      </c>
      <c r="E6" s="133">
        <v>36.6</v>
      </c>
      <c r="I6" s="138"/>
      <c r="J6" s="138"/>
      <c r="K6" s="138"/>
      <c r="L6" s="138"/>
      <c r="M6" s="138"/>
      <c r="N6" s="138"/>
      <c r="O6" s="138"/>
      <c r="P6" s="138"/>
    </row>
    <row r="7" spans="1:16" ht="16.5" thickBot="1">
      <c r="A7" s="168" t="s">
        <v>75</v>
      </c>
      <c r="B7" s="67" t="s">
        <v>8</v>
      </c>
      <c r="C7" s="73" t="s">
        <v>13</v>
      </c>
      <c r="D7" s="140" t="s">
        <v>17</v>
      </c>
      <c r="E7" s="133">
        <v>37.5</v>
      </c>
      <c r="H7" s="136"/>
      <c r="I7" s="220" t="s">
        <v>130</v>
      </c>
      <c r="J7" s="221"/>
      <c r="K7" s="221"/>
      <c r="L7" s="221"/>
      <c r="M7" s="221"/>
      <c r="N7" s="221"/>
      <c r="O7" s="221"/>
      <c r="P7" s="221"/>
    </row>
    <row r="8" spans="1:16" ht="16.5" thickBot="1">
      <c r="A8" s="169"/>
      <c r="B8" s="74" t="s">
        <v>11</v>
      </c>
      <c r="C8" s="68" t="s">
        <v>13</v>
      </c>
      <c r="D8" s="142" t="s">
        <v>17</v>
      </c>
      <c r="E8" s="139">
        <v>58</v>
      </c>
    </row>
    <row r="9" spans="1:16" ht="15.75">
      <c r="A9" s="168" t="s">
        <v>76</v>
      </c>
      <c r="B9" s="67" t="s">
        <v>8</v>
      </c>
      <c r="C9" s="78" t="s">
        <v>13</v>
      </c>
      <c r="D9" s="141" t="s">
        <v>56</v>
      </c>
      <c r="E9" s="139">
        <v>100</v>
      </c>
    </row>
    <row r="10" spans="1:16" ht="16.5" thickBot="1">
      <c r="A10" s="169"/>
      <c r="B10" s="74" t="s">
        <v>11</v>
      </c>
      <c r="C10" s="79" t="s">
        <v>13</v>
      </c>
      <c r="D10" s="143" t="s">
        <v>58</v>
      </c>
      <c r="E10" s="133">
        <v>38</v>
      </c>
    </row>
    <row r="11" spans="1:16" ht="15.75">
      <c r="A11" s="168" t="s">
        <v>77</v>
      </c>
      <c r="B11" s="67" t="s">
        <v>8</v>
      </c>
      <c r="C11" s="78" t="s">
        <v>78</v>
      </c>
      <c r="D11" s="141" t="s">
        <v>23</v>
      </c>
      <c r="E11" s="139">
        <v>69</v>
      </c>
    </row>
    <row r="12" spans="1:16" ht="15.75">
      <c r="A12" s="169"/>
      <c r="B12" s="74" t="s">
        <v>11</v>
      </c>
      <c r="C12" s="79" t="s">
        <v>78</v>
      </c>
      <c r="D12" s="143" t="s">
        <v>24</v>
      </c>
      <c r="E12" s="133">
        <v>53</v>
      </c>
    </row>
    <row r="13" spans="1:16" ht="16.5" thickBot="1">
      <c r="A13" s="169"/>
      <c r="B13" s="74" t="s">
        <v>25</v>
      </c>
      <c r="C13" s="79" t="s">
        <v>78</v>
      </c>
      <c r="D13" s="142" t="s">
        <v>26</v>
      </c>
      <c r="E13" s="139">
        <v>60</v>
      </c>
    </row>
    <row r="14" spans="1:16" ht="15.75">
      <c r="A14" s="168" t="s">
        <v>79</v>
      </c>
      <c r="B14" s="67" t="s">
        <v>8</v>
      </c>
      <c r="C14" s="78" t="s">
        <v>13</v>
      </c>
      <c r="D14" s="140" t="s">
        <v>52</v>
      </c>
      <c r="E14" s="133">
        <v>33</v>
      </c>
    </row>
    <row r="15" spans="1:16" ht="16.5" thickBot="1">
      <c r="A15" s="169"/>
      <c r="B15" s="74" t="s">
        <v>11</v>
      </c>
      <c r="C15" s="79" t="s">
        <v>13</v>
      </c>
      <c r="D15" s="143" t="s">
        <v>52</v>
      </c>
      <c r="E15" s="133">
        <v>38</v>
      </c>
    </row>
    <row r="16" spans="1:16" ht="15.75">
      <c r="A16" s="168" t="s">
        <v>80</v>
      </c>
      <c r="B16" s="67" t="s">
        <v>8</v>
      </c>
      <c r="C16" s="78" t="s">
        <v>13</v>
      </c>
      <c r="D16" s="140" t="s">
        <v>35</v>
      </c>
      <c r="E16" s="133">
        <v>42</v>
      </c>
    </row>
    <row r="17" spans="1:5" ht="15.75">
      <c r="A17" s="169"/>
      <c r="B17" s="74" t="s">
        <v>11</v>
      </c>
      <c r="C17" s="79" t="s">
        <v>13</v>
      </c>
      <c r="D17" s="142" t="s">
        <v>36</v>
      </c>
      <c r="E17" s="139">
        <v>56</v>
      </c>
    </row>
    <row r="18" spans="1:5" ht="16.5" thickBot="1">
      <c r="A18" s="169"/>
      <c r="B18" s="74" t="s">
        <v>25</v>
      </c>
      <c r="C18" s="79" t="s">
        <v>13</v>
      </c>
      <c r="D18" s="143" t="s">
        <v>36</v>
      </c>
      <c r="E18" s="133">
        <v>35</v>
      </c>
    </row>
    <row r="19" spans="1:5" ht="16.5" thickBot="1">
      <c r="A19" s="72" t="s">
        <v>81</v>
      </c>
      <c r="B19" s="67" t="s">
        <v>8</v>
      </c>
      <c r="C19" s="78" t="s">
        <v>13</v>
      </c>
      <c r="D19" s="141" t="s">
        <v>45</v>
      </c>
      <c r="E19" s="146">
        <v>57</v>
      </c>
    </row>
    <row r="20" spans="1:5" ht="16.5" thickBot="1">
      <c r="A20" s="72" t="s">
        <v>82</v>
      </c>
      <c r="B20" s="67" t="s">
        <v>8</v>
      </c>
      <c r="C20" s="78" t="s">
        <v>13</v>
      </c>
      <c r="D20" s="141" t="s">
        <v>38</v>
      </c>
      <c r="E20" s="139">
        <v>82</v>
      </c>
    </row>
    <row r="21" spans="1:5" ht="15.75">
      <c r="A21" s="168" t="s">
        <v>83</v>
      </c>
      <c r="B21" s="67" t="s">
        <v>8</v>
      </c>
      <c r="C21" s="78" t="s">
        <v>13</v>
      </c>
      <c r="D21" s="141" t="s">
        <v>53</v>
      </c>
      <c r="E21" s="139">
        <v>100</v>
      </c>
    </row>
    <row r="22" spans="1:5" ht="16.5" thickBot="1">
      <c r="A22" s="169"/>
      <c r="B22" s="74" t="s">
        <v>11</v>
      </c>
      <c r="C22" s="79" t="s">
        <v>13</v>
      </c>
      <c r="D22" s="142" t="s">
        <v>53</v>
      </c>
      <c r="E22" s="139">
        <v>77</v>
      </c>
    </row>
    <row r="23" spans="1:5" ht="15.75">
      <c r="A23" s="168" t="s">
        <v>84</v>
      </c>
      <c r="B23" s="67" t="s">
        <v>8</v>
      </c>
      <c r="C23" s="78" t="s">
        <v>13</v>
      </c>
      <c r="D23" s="141" t="s">
        <v>85</v>
      </c>
      <c r="E23" s="139">
        <v>61</v>
      </c>
    </row>
    <row r="24" spans="1:5" ht="16.5" thickBot="1">
      <c r="A24" s="169"/>
      <c r="B24" s="74" t="s">
        <v>11</v>
      </c>
      <c r="C24" s="79" t="s">
        <v>13</v>
      </c>
      <c r="D24" s="143" t="s">
        <v>86</v>
      </c>
      <c r="E24" s="133">
        <v>48</v>
      </c>
    </row>
    <row r="25" spans="1:5" ht="15.75">
      <c r="A25" s="168" t="s">
        <v>87</v>
      </c>
      <c r="B25" s="67" t="s">
        <v>8</v>
      </c>
      <c r="C25" s="78" t="s">
        <v>13</v>
      </c>
      <c r="D25" s="140" t="s">
        <v>19</v>
      </c>
      <c r="E25" s="133">
        <v>33</v>
      </c>
    </row>
    <row r="26" spans="1:5" ht="16.5" thickBot="1">
      <c r="A26" s="169"/>
      <c r="B26" s="74" t="s">
        <v>11</v>
      </c>
      <c r="C26" s="79" t="s">
        <v>13</v>
      </c>
      <c r="D26" s="142" t="s">
        <v>21</v>
      </c>
      <c r="E26" s="139">
        <v>82</v>
      </c>
    </row>
    <row r="27" spans="1:5" ht="15.75">
      <c r="A27" s="168" t="s">
        <v>88</v>
      </c>
      <c r="B27" s="67" t="s">
        <v>8</v>
      </c>
      <c r="C27" s="78" t="s">
        <v>13</v>
      </c>
      <c r="D27" s="140" t="s">
        <v>30</v>
      </c>
      <c r="E27" s="133">
        <v>35</v>
      </c>
    </row>
    <row r="28" spans="1:5" ht="16.5" thickBot="1">
      <c r="A28" s="169"/>
      <c r="B28" s="74" t="s">
        <v>11</v>
      </c>
      <c r="C28" s="79" t="s">
        <v>13</v>
      </c>
      <c r="D28" s="142" t="s">
        <v>32</v>
      </c>
      <c r="E28" s="139">
        <v>56</v>
      </c>
    </row>
    <row r="29" spans="1:5" ht="16.5" thickBot="1">
      <c r="A29" s="72" t="s">
        <v>89</v>
      </c>
      <c r="B29" s="67" t="s">
        <v>8</v>
      </c>
      <c r="C29" s="78" t="s">
        <v>13</v>
      </c>
      <c r="D29" s="140" t="s">
        <v>34</v>
      </c>
      <c r="E29" s="133">
        <v>37</v>
      </c>
    </row>
    <row r="30" spans="1:5" ht="16.5" thickBot="1">
      <c r="A30" s="72" t="s">
        <v>90</v>
      </c>
      <c r="B30" s="67" t="s">
        <v>8</v>
      </c>
      <c r="C30" s="78" t="s">
        <v>13</v>
      </c>
      <c r="D30" s="140" t="s">
        <v>91</v>
      </c>
      <c r="E30" s="133">
        <v>45</v>
      </c>
    </row>
    <row r="31" spans="1:5" ht="16.5" thickBot="1">
      <c r="A31" s="72" t="s">
        <v>92</v>
      </c>
      <c r="B31" s="67" t="s">
        <v>8</v>
      </c>
      <c r="C31" s="78" t="s">
        <v>13</v>
      </c>
      <c r="D31" s="141" t="s">
        <v>93</v>
      </c>
      <c r="E31" s="139">
        <v>90</v>
      </c>
    </row>
    <row r="32" spans="1:5" ht="16.5" thickBot="1">
      <c r="A32" s="72" t="s">
        <v>94</v>
      </c>
      <c r="B32" s="67" t="s">
        <v>8</v>
      </c>
      <c r="C32" s="78" t="s">
        <v>13</v>
      </c>
      <c r="D32" s="140" t="s">
        <v>15</v>
      </c>
      <c r="E32" s="133">
        <v>25</v>
      </c>
    </row>
    <row r="33" spans="1:5" ht="16.5" thickBot="1">
      <c r="A33" s="72" t="s">
        <v>95</v>
      </c>
      <c r="B33" s="67" t="s">
        <v>8</v>
      </c>
      <c r="C33" s="78" t="s">
        <v>13</v>
      </c>
      <c r="D33" s="141" t="s">
        <v>43</v>
      </c>
      <c r="E33" s="139">
        <v>86</v>
      </c>
    </row>
    <row r="34" spans="1:5" ht="15.75">
      <c r="A34" s="168" t="s">
        <v>96</v>
      </c>
      <c r="B34" s="67" t="s">
        <v>8</v>
      </c>
      <c r="C34" s="78" t="s">
        <v>13</v>
      </c>
      <c r="D34" s="140" t="s">
        <v>46</v>
      </c>
      <c r="E34" s="133">
        <v>26</v>
      </c>
    </row>
    <row r="35" spans="1:5" ht="15.75">
      <c r="A35" s="169"/>
      <c r="B35" s="74" t="s">
        <v>11</v>
      </c>
      <c r="C35" s="79" t="s">
        <v>13</v>
      </c>
      <c r="D35" s="142" t="s">
        <v>46</v>
      </c>
      <c r="E35" s="139">
        <v>78</v>
      </c>
    </row>
    <row r="36" spans="1:5" ht="16.5" thickBot="1">
      <c r="A36" s="169"/>
      <c r="B36" s="74" t="s">
        <v>25</v>
      </c>
      <c r="C36" s="79" t="s">
        <v>13</v>
      </c>
      <c r="D36" s="143" t="s">
        <v>46</v>
      </c>
      <c r="E36" s="133">
        <v>29</v>
      </c>
    </row>
    <row r="37" spans="1:5" ht="15.75">
      <c r="A37" s="168" t="s">
        <v>97</v>
      </c>
      <c r="B37" s="67" t="s">
        <v>8</v>
      </c>
      <c r="C37" s="78" t="s">
        <v>13</v>
      </c>
      <c r="D37" s="141" t="s">
        <v>10</v>
      </c>
      <c r="E37" s="139">
        <v>73</v>
      </c>
    </row>
    <row r="38" spans="1:5" ht="16.5" thickBot="1">
      <c r="A38" s="169"/>
      <c r="B38" s="74" t="s">
        <v>11</v>
      </c>
      <c r="C38" s="79" t="s">
        <v>13</v>
      </c>
      <c r="D38" s="142" t="s">
        <v>12</v>
      </c>
      <c r="E38" s="139">
        <v>67</v>
      </c>
    </row>
    <row r="39" spans="1:5" ht="16.5" thickBot="1">
      <c r="A39" s="72" t="s">
        <v>98</v>
      </c>
      <c r="B39" s="67" t="s">
        <v>8</v>
      </c>
      <c r="C39" s="78" t="s">
        <v>13</v>
      </c>
      <c r="D39" s="141" t="s">
        <v>47</v>
      </c>
      <c r="E39" s="139">
        <v>57</v>
      </c>
    </row>
    <row r="40" spans="1:5" ht="16.5" thickBot="1">
      <c r="A40" s="72" t="s">
        <v>99</v>
      </c>
      <c r="B40" s="67" t="s">
        <v>8</v>
      </c>
      <c r="C40" s="78" t="s">
        <v>13</v>
      </c>
      <c r="D40" s="140" t="s">
        <v>100</v>
      </c>
      <c r="E40" s="132">
        <v>48</v>
      </c>
    </row>
    <row r="41" spans="1:5" ht="15.75">
      <c r="A41" s="168" t="s">
        <v>101</v>
      </c>
      <c r="B41" s="67" t="s">
        <v>8</v>
      </c>
      <c r="C41" s="78" t="s">
        <v>13</v>
      </c>
      <c r="D41" s="147" t="s">
        <v>54</v>
      </c>
      <c r="E41" s="148">
        <v>17</v>
      </c>
    </row>
    <row r="42" spans="1:5" ht="16.5" thickBot="1">
      <c r="A42" s="169"/>
      <c r="B42" s="74" t="s">
        <v>11</v>
      </c>
      <c r="C42" s="79" t="s">
        <v>13</v>
      </c>
      <c r="D42" s="142" t="s">
        <v>54</v>
      </c>
      <c r="E42" s="139">
        <v>80</v>
      </c>
    </row>
    <row r="43" spans="1:5" ht="15.75">
      <c r="A43" s="168" t="s">
        <v>102</v>
      </c>
      <c r="B43" s="67" t="s">
        <v>8</v>
      </c>
      <c r="C43" s="78" t="s">
        <v>13</v>
      </c>
      <c r="D43" s="147" t="s">
        <v>28</v>
      </c>
      <c r="E43" s="148">
        <v>14</v>
      </c>
    </row>
    <row r="44" spans="1:5" ht="16.5" thickBot="1">
      <c r="A44" s="169"/>
      <c r="B44" s="74" t="s">
        <v>11</v>
      </c>
      <c r="C44" s="79" t="s">
        <v>13</v>
      </c>
      <c r="D44" s="143" t="s">
        <v>28</v>
      </c>
      <c r="E44" s="133">
        <v>29</v>
      </c>
    </row>
    <row r="45" spans="1:5" ht="15.75">
      <c r="A45" s="168" t="s">
        <v>103</v>
      </c>
      <c r="B45" s="67" t="s">
        <v>8</v>
      </c>
      <c r="C45" s="78" t="s">
        <v>13</v>
      </c>
      <c r="D45" s="140" t="s">
        <v>44</v>
      </c>
      <c r="E45" s="133">
        <v>29</v>
      </c>
    </row>
    <row r="46" spans="1:5" ht="16.5" thickBot="1">
      <c r="A46" s="169"/>
      <c r="B46" s="74" t="s">
        <v>11</v>
      </c>
      <c r="C46" s="79" t="s">
        <v>13</v>
      </c>
      <c r="D46" s="149" t="s">
        <v>44</v>
      </c>
      <c r="E46" s="148">
        <v>20</v>
      </c>
    </row>
    <row r="47" spans="1:5" ht="16.5" thickBot="1">
      <c r="A47" s="72" t="s">
        <v>104</v>
      </c>
      <c r="B47" s="67" t="s">
        <v>8</v>
      </c>
      <c r="C47" s="78" t="s">
        <v>13</v>
      </c>
      <c r="D47" s="140" t="s">
        <v>37</v>
      </c>
      <c r="E47" s="250">
        <v>50</v>
      </c>
    </row>
    <row r="48" spans="1:5" ht="16.5" thickBot="1">
      <c r="A48" s="72" t="s">
        <v>105</v>
      </c>
      <c r="B48" s="67" t="s">
        <v>8</v>
      </c>
      <c r="C48" s="78" t="s">
        <v>13</v>
      </c>
      <c r="D48" s="141" t="s">
        <v>16</v>
      </c>
      <c r="E48" s="139">
        <v>100</v>
      </c>
    </row>
    <row r="49" spans="1:5" ht="16.5" thickBot="1">
      <c r="A49" s="72" t="s">
        <v>106</v>
      </c>
      <c r="B49" s="67" t="s">
        <v>8</v>
      </c>
      <c r="C49" s="78" t="s">
        <v>13</v>
      </c>
      <c r="D49" s="141" t="s">
        <v>42</v>
      </c>
      <c r="E49" s="139">
        <v>56</v>
      </c>
    </row>
    <row r="50" spans="1:5" ht="16.5" thickBot="1">
      <c r="A50" s="72" t="s">
        <v>107</v>
      </c>
      <c r="B50" s="67" t="s">
        <v>8</v>
      </c>
      <c r="C50" s="78" t="s">
        <v>13</v>
      </c>
      <c r="D50" s="140" t="s">
        <v>14</v>
      </c>
      <c r="E50" s="133">
        <v>25</v>
      </c>
    </row>
    <row r="51" spans="1:5" ht="15.75">
      <c r="A51" s="168" t="s">
        <v>108</v>
      </c>
      <c r="B51" s="67" t="s">
        <v>8</v>
      </c>
      <c r="C51" s="78" t="s">
        <v>13</v>
      </c>
      <c r="D51" s="140" t="s">
        <v>39</v>
      </c>
      <c r="E51" s="133">
        <v>44</v>
      </c>
    </row>
    <row r="52" spans="1:5" ht="15.75">
      <c r="A52" s="169"/>
      <c r="B52" s="74" t="s">
        <v>11</v>
      </c>
      <c r="C52" s="79" t="s">
        <v>13</v>
      </c>
      <c r="D52" s="143" t="s">
        <v>39</v>
      </c>
      <c r="E52" s="133">
        <v>42</v>
      </c>
    </row>
    <row r="53" spans="1:5" ht="16.5" thickBot="1">
      <c r="A53" s="170"/>
      <c r="B53" s="117" t="s">
        <v>25</v>
      </c>
      <c r="C53" s="118" t="s">
        <v>13</v>
      </c>
      <c r="D53" s="144" t="s">
        <v>41</v>
      </c>
      <c r="E53" s="145">
        <v>62</v>
      </c>
    </row>
  </sheetData>
  <mergeCells count="19">
    <mergeCell ref="H3:N3"/>
    <mergeCell ref="I5:P5"/>
    <mergeCell ref="I7:P7"/>
    <mergeCell ref="A25:A26"/>
    <mergeCell ref="A27:A28"/>
    <mergeCell ref="A9:A10"/>
    <mergeCell ref="A11:A13"/>
    <mergeCell ref="A14:A15"/>
    <mergeCell ref="A16:A18"/>
    <mergeCell ref="A21:A22"/>
    <mergeCell ref="A23:A24"/>
    <mergeCell ref="A4:A6"/>
    <mergeCell ref="A7:A8"/>
    <mergeCell ref="A45:A46"/>
    <mergeCell ref="A51:A53"/>
    <mergeCell ref="A34:A36"/>
    <mergeCell ref="A37:A38"/>
    <mergeCell ref="A41:A42"/>
    <mergeCell ref="A43:A44"/>
  </mergeCells>
  <conditionalFormatting sqref="C3:C53">
    <cfRule type="expression" dxfId="2" priority="2" stopIfTrue="1">
      <formula>IF(AND(NOT(ISBLANK($B3)),$C3=""),1)</formula>
    </cfRule>
  </conditionalFormatting>
  <conditionalFormatting sqref="E4:E18 E20:E39 E41:E46 E48:E53">
    <cfRule type="cellIs" dxfId="1" priority="1" stopIfTrue="1" operator="greaterThan">
      <formula>100</formula>
    </cfRule>
  </conditionalFormatting>
  <dataValidations count="1">
    <dataValidation type="list" allowBlank="1" showInputMessage="1" showErrorMessage="1" prompt="Выберите тип класса из списка" sqref="C3:C53">
      <formula1>$S$2:$S$7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/>
  </sheetPr>
  <dimension ref="A1:P57"/>
  <sheetViews>
    <sheetView workbookViewId="0">
      <selection activeCell="T8" sqref="T8"/>
    </sheetView>
  </sheetViews>
  <sheetFormatPr defaultRowHeight="15.75"/>
  <cols>
    <col min="2" max="2" width="4.85546875" style="80" customWidth="1"/>
    <col min="3" max="3" width="4" customWidth="1"/>
    <col min="4" max="4" width="17" customWidth="1"/>
    <col min="6" max="6" width="5.7109375" customWidth="1"/>
    <col min="7" max="7" width="5.140625" customWidth="1"/>
    <col min="8" max="8" width="5.28515625" customWidth="1"/>
    <col min="9" max="10" width="5" customWidth="1"/>
    <col min="11" max="11" width="5.140625" customWidth="1"/>
    <col min="12" max="12" width="5.28515625" customWidth="1"/>
    <col min="13" max="13" width="4.7109375" customWidth="1"/>
    <col min="14" max="14" width="8.7109375" customWidth="1"/>
    <col min="15" max="15" width="11.5703125" customWidth="1"/>
    <col min="16" max="16" width="9.140625" style="150"/>
  </cols>
  <sheetData>
    <row r="1" spans="1:16" ht="16.5" thickBot="1"/>
    <row r="2" spans="1:16" ht="15" customHeight="1">
      <c r="A2" s="234" t="s">
        <v>7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6"/>
    </row>
    <row r="3" spans="1:16" ht="15.75" customHeight="1" thickBot="1">
      <c r="A3" s="237"/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9"/>
    </row>
    <row r="4" spans="1:16" ht="15" customHeight="1" thickBot="1">
      <c r="A4" s="240" t="s">
        <v>0</v>
      </c>
      <c r="B4" s="240" t="s">
        <v>1</v>
      </c>
      <c r="C4" s="240" t="s">
        <v>2</v>
      </c>
      <c r="D4" s="240" t="s">
        <v>3</v>
      </c>
      <c r="E4" s="242" t="s">
        <v>4</v>
      </c>
      <c r="F4" s="246" t="s">
        <v>6</v>
      </c>
      <c r="G4" s="247"/>
      <c r="H4" s="247"/>
      <c r="I4" s="247"/>
      <c r="J4" s="247"/>
      <c r="K4" s="247"/>
      <c r="L4" s="247"/>
      <c r="M4" s="247"/>
      <c r="N4" s="248"/>
      <c r="O4" s="244" t="s">
        <v>5</v>
      </c>
      <c r="P4" s="231" t="s">
        <v>61</v>
      </c>
    </row>
    <row r="5" spans="1:16" thickBot="1">
      <c r="A5" s="241"/>
      <c r="B5" s="241"/>
      <c r="C5" s="241"/>
      <c r="D5" s="241"/>
      <c r="E5" s="243"/>
      <c r="F5" s="22">
        <v>0</v>
      </c>
      <c r="G5" s="22">
        <v>1</v>
      </c>
      <c r="H5" s="22">
        <v>2</v>
      </c>
      <c r="I5" s="36">
        <v>3</v>
      </c>
      <c r="J5" s="37">
        <v>4</v>
      </c>
      <c r="K5" s="29">
        <v>5</v>
      </c>
      <c r="L5" s="29">
        <v>6</v>
      </c>
      <c r="M5" s="44">
        <v>7</v>
      </c>
      <c r="N5" s="1">
        <f>SUM(F5:M5)</f>
        <v>28</v>
      </c>
      <c r="O5" s="245"/>
      <c r="P5" s="232"/>
    </row>
    <row r="6" spans="1:16" ht="16.5" customHeight="1" thickBot="1">
      <c r="A6" s="20">
        <v>1</v>
      </c>
      <c r="B6" s="15">
        <v>8</v>
      </c>
      <c r="C6" s="14" t="s">
        <v>9</v>
      </c>
      <c r="D6" s="13" t="s">
        <v>27</v>
      </c>
      <c r="E6" s="15">
        <v>27</v>
      </c>
      <c r="F6" s="23">
        <v>0</v>
      </c>
      <c r="G6" s="23">
        <v>3</v>
      </c>
      <c r="H6" s="23">
        <v>0</v>
      </c>
      <c r="I6" s="38">
        <v>2</v>
      </c>
      <c r="J6" s="38">
        <v>7</v>
      </c>
      <c r="K6" s="30">
        <v>4</v>
      </c>
      <c r="L6" s="30">
        <v>9</v>
      </c>
      <c r="M6" s="45">
        <v>2</v>
      </c>
      <c r="N6" s="1">
        <f t="shared" ref="N6:N57" si="0">SUM(F6:M6)</f>
        <v>27</v>
      </c>
      <c r="O6" s="55">
        <f>(F6*F$5+G6*G$5+H6*H$5+I6*I$5+J6*J$5+K6*K$5+L6*L$5+M6*M$5)/E6</f>
        <v>4.6296296296296298</v>
      </c>
      <c r="P6" s="151">
        <v>4.63</v>
      </c>
    </row>
    <row r="7" spans="1:16" ht="16.5" customHeight="1" thickBot="1">
      <c r="A7" s="222">
        <v>2</v>
      </c>
      <c r="B7" s="15">
        <v>8</v>
      </c>
      <c r="C7" s="10"/>
      <c r="D7" s="13" t="s">
        <v>50</v>
      </c>
      <c r="E7" s="15">
        <v>22</v>
      </c>
      <c r="F7" s="23">
        <v>0</v>
      </c>
      <c r="G7" s="23">
        <v>0</v>
      </c>
      <c r="H7" s="23">
        <v>0</v>
      </c>
      <c r="I7" s="38">
        <v>0</v>
      </c>
      <c r="J7" s="38">
        <v>1</v>
      </c>
      <c r="K7" s="30">
        <v>12</v>
      </c>
      <c r="L7" s="30">
        <v>6</v>
      </c>
      <c r="M7" s="45">
        <v>3</v>
      </c>
      <c r="N7" s="1">
        <f t="shared" si="0"/>
        <v>22</v>
      </c>
      <c r="O7" s="55">
        <f t="shared" ref="O7:O57" si="1">(F7*F$5+G7*G$5+H7*H$5+I7*I$5+J7*J$5+K7*K$5+L7*L$5+M7*M$5)/E7</f>
        <v>5.5</v>
      </c>
      <c r="P7" s="231">
        <v>5.27</v>
      </c>
    </row>
    <row r="8" spans="1:16" ht="15" customHeight="1" thickBot="1">
      <c r="A8" s="223"/>
      <c r="B8" s="15">
        <v>8</v>
      </c>
      <c r="C8" s="10"/>
      <c r="D8" s="9" t="s">
        <v>51</v>
      </c>
      <c r="E8" s="8">
        <v>24</v>
      </c>
      <c r="F8" s="24">
        <v>0</v>
      </c>
      <c r="G8" s="24">
        <v>0</v>
      </c>
      <c r="H8" s="24">
        <v>0</v>
      </c>
      <c r="I8" s="39">
        <v>0</v>
      </c>
      <c r="J8" s="39">
        <v>2</v>
      </c>
      <c r="K8" s="31">
        <v>11</v>
      </c>
      <c r="L8" s="31">
        <v>6</v>
      </c>
      <c r="M8" s="46">
        <v>5</v>
      </c>
      <c r="N8" s="1">
        <f t="shared" si="0"/>
        <v>24</v>
      </c>
      <c r="O8" s="55">
        <f t="shared" si="1"/>
        <v>5.583333333333333</v>
      </c>
      <c r="P8" s="233"/>
    </row>
    <row r="9" spans="1:16" ht="16.5" thickBot="1">
      <c r="A9" s="224"/>
      <c r="B9" s="15">
        <v>8</v>
      </c>
      <c r="C9" s="10"/>
      <c r="D9" s="11" t="s">
        <v>50</v>
      </c>
      <c r="E9" s="6">
        <v>23</v>
      </c>
      <c r="F9" s="25">
        <v>0</v>
      </c>
      <c r="G9" s="25">
        <v>0</v>
      </c>
      <c r="H9" s="25">
        <v>0</v>
      </c>
      <c r="I9" s="40">
        <v>5</v>
      </c>
      <c r="J9" s="40">
        <v>3</v>
      </c>
      <c r="K9" s="32">
        <v>9</v>
      </c>
      <c r="L9" s="32">
        <v>5</v>
      </c>
      <c r="M9" s="47">
        <v>1</v>
      </c>
      <c r="N9" s="1">
        <f t="shared" si="0"/>
        <v>23</v>
      </c>
      <c r="O9" s="55">
        <f t="shared" si="1"/>
        <v>4.7391304347826084</v>
      </c>
      <c r="P9" s="232"/>
    </row>
    <row r="10" spans="1:16" ht="16.5" thickBot="1">
      <c r="A10" s="222">
        <v>3</v>
      </c>
      <c r="B10" s="15" t="s">
        <v>8</v>
      </c>
      <c r="C10" s="14" t="s">
        <v>13</v>
      </c>
      <c r="D10" s="13" t="s">
        <v>17</v>
      </c>
      <c r="E10" s="15">
        <v>16</v>
      </c>
      <c r="F10" s="23">
        <v>0</v>
      </c>
      <c r="G10" s="23">
        <v>1</v>
      </c>
      <c r="H10" s="23">
        <v>1</v>
      </c>
      <c r="I10" s="38">
        <v>1</v>
      </c>
      <c r="J10" s="38">
        <v>7</v>
      </c>
      <c r="K10" s="30">
        <v>4</v>
      </c>
      <c r="L10" s="30">
        <v>2</v>
      </c>
      <c r="M10" s="45">
        <v>0</v>
      </c>
      <c r="N10" s="1">
        <f t="shared" si="0"/>
        <v>16</v>
      </c>
      <c r="O10" s="55">
        <f t="shared" si="1"/>
        <v>4.125</v>
      </c>
      <c r="P10" s="231">
        <v>4.33</v>
      </c>
    </row>
    <row r="11" spans="1:16" ht="16.5" thickBot="1">
      <c r="A11" s="224"/>
      <c r="B11" s="8" t="s">
        <v>11</v>
      </c>
      <c r="C11" s="7" t="s">
        <v>13</v>
      </c>
      <c r="D11" s="9" t="s">
        <v>17</v>
      </c>
      <c r="E11" s="8">
        <v>19</v>
      </c>
      <c r="F11" s="24">
        <v>0</v>
      </c>
      <c r="G11" s="24">
        <v>0</v>
      </c>
      <c r="H11" s="24">
        <v>1</v>
      </c>
      <c r="I11" s="39">
        <v>3</v>
      </c>
      <c r="J11" s="39">
        <v>4</v>
      </c>
      <c r="K11" s="31">
        <v>8</v>
      </c>
      <c r="L11" s="31">
        <v>2</v>
      </c>
      <c r="M11" s="46">
        <v>1</v>
      </c>
      <c r="N11" s="1">
        <f t="shared" si="0"/>
        <v>19</v>
      </c>
      <c r="O11" s="55">
        <f t="shared" si="1"/>
        <v>4.5263157894736841</v>
      </c>
      <c r="P11" s="232"/>
    </row>
    <row r="12" spans="1:16" ht="16.5" thickBot="1">
      <c r="A12" s="225">
        <v>4</v>
      </c>
      <c r="B12" s="15" t="s">
        <v>55</v>
      </c>
      <c r="C12" s="14"/>
      <c r="D12" s="13" t="s">
        <v>56</v>
      </c>
      <c r="E12" s="15">
        <v>14</v>
      </c>
      <c r="F12" s="23">
        <v>0</v>
      </c>
      <c r="G12" s="23">
        <v>0</v>
      </c>
      <c r="H12" s="23">
        <v>0</v>
      </c>
      <c r="I12" s="38">
        <v>0</v>
      </c>
      <c r="J12" s="38">
        <v>0</v>
      </c>
      <c r="K12" s="30">
        <v>5</v>
      </c>
      <c r="L12" s="30">
        <v>4</v>
      </c>
      <c r="M12" s="45">
        <v>5</v>
      </c>
      <c r="N12" s="1">
        <f t="shared" si="0"/>
        <v>14</v>
      </c>
      <c r="O12" s="55">
        <f t="shared" si="1"/>
        <v>6</v>
      </c>
      <c r="P12" s="231">
        <v>5.16</v>
      </c>
    </row>
    <row r="13" spans="1:16" ht="16.5" thickBot="1">
      <c r="A13" s="226"/>
      <c r="B13" s="12" t="s">
        <v>57</v>
      </c>
      <c r="C13" s="10"/>
      <c r="D13" s="11" t="s">
        <v>58</v>
      </c>
      <c r="E13" s="12">
        <v>16</v>
      </c>
      <c r="F13" s="26">
        <v>0</v>
      </c>
      <c r="G13" s="26">
        <v>0</v>
      </c>
      <c r="H13" s="26">
        <v>2</v>
      </c>
      <c r="I13" s="41">
        <v>0</v>
      </c>
      <c r="J13" s="41">
        <v>8</v>
      </c>
      <c r="K13" s="33">
        <v>3</v>
      </c>
      <c r="L13" s="33">
        <v>3</v>
      </c>
      <c r="M13" s="48">
        <v>0</v>
      </c>
      <c r="N13" s="1">
        <f t="shared" si="0"/>
        <v>16</v>
      </c>
      <c r="O13" s="55">
        <f t="shared" si="1"/>
        <v>4.3125</v>
      </c>
      <c r="P13" s="232"/>
    </row>
    <row r="14" spans="1:16" ht="16.5" thickBot="1">
      <c r="A14" s="225">
        <v>5</v>
      </c>
      <c r="B14" s="15" t="s">
        <v>8</v>
      </c>
      <c r="C14" s="14" t="s">
        <v>22</v>
      </c>
      <c r="D14" s="13" t="s">
        <v>23</v>
      </c>
      <c r="E14" s="15">
        <v>26</v>
      </c>
      <c r="F14" s="23">
        <v>0</v>
      </c>
      <c r="G14" s="23">
        <v>0</v>
      </c>
      <c r="H14" s="23">
        <v>1</v>
      </c>
      <c r="I14" s="38">
        <v>2</v>
      </c>
      <c r="J14" s="38">
        <v>5</v>
      </c>
      <c r="K14" s="30">
        <v>4</v>
      </c>
      <c r="L14" s="30">
        <v>1</v>
      </c>
      <c r="M14" s="45">
        <v>13</v>
      </c>
      <c r="N14" s="1">
        <f t="shared" si="0"/>
        <v>26</v>
      </c>
      <c r="O14" s="55">
        <f t="shared" si="1"/>
        <v>5.5769230769230766</v>
      </c>
      <c r="P14" s="231">
        <v>4.8600000000000003</v>
      </c>
    </row>
    <row r="15" spans="1:16" ht="16.5" thickBot="1">
      <c r="A15" s="227"/>
      <c r="B15" s="8" t="s">
        <v>11</v>
      </c>
      <c r="C15" s="7" t="s">
        <v>22</v>
      </c>
      <c r="D15" s="9" t="s">
        <v>24</v>
      </c>
      <c r="E15" s="8">
        <v>19</v>
      </c>
      <c r="F15" s="24">
        <v>2</v>
      </c>
      <c r="G15" s="24">
        <v>0</v>
      </c>
      <c r="H15" s="24">
        <v>2</v>
      </c>
      <c r="I15" s="39">
        <v>3</v>
      </c>
      <c r="J15" s="39">
        <v>2</v>
      </c>
      <c r="K15" s="31">
        <v>2</v>
      </c>
      <c r="L15" s="31">
        <v>2</v>
      </c>
      <c r="M15" s="46">
        <v>6</v>
      </c>
      <c r="N15" s="1">
        <f t="shared" si="0"/>
        <v>19</v>
      </c>
      <c r="O15" s="55">
        <f t="shared" si="1"/>
        <v>4.4736842105263159</v>
      </c>
      <c r="P15" s="233"/>
    </row>
    <row r="16" spans="1:16" ht="16.5" thickBot="1">
      <c r="A16" s="226"/>
      <c r="B16" s="129" t="s">
        <v>25</v>
      </c>
      <c r="C16" s="10" t="s">
        <v>22</v>
      </c>
      <c r="D16" s="11" t="s">
        <v>26</v>
      </c>
      <c r="E16" s="6">
        <v>15</v>
      </c>
      <c r="F16" s="25">
        <v>0</v>
      </c>
      <c r="G16" s="25">
        <v>2</v>
      </c>
      <c r="H16" s="25">
        <v>0</v>
      </c>
      <c r="I16" s="40">
        <v>1</v>
      </c>
      <c r="J16" s="40">
        <v>3</v>
      </c>
      <c r="K16" s="32">
        <v>6</v>
      </c>
      <c r="L16" s="32">
        <v>0</v>
      </c>
      <c r="M16" s="47">
        <v>3</v>
      </c>
      <c r="N16" s="1">
        <f t="shared" si="0"/>
        <v>15</v>
      </c>
      <c r="O16" s="55">
        <f t="shared" si="1"/>
        <v>4.5333333333333332</v>
      </c>
      <c r="P16" s="232"/>
    </row>
    <row r="17" spans="1:16" ht="16.5" thickBot="1">
      <c r="A17" s="225">
        <v>6</v>
      </c>
      <c r="B17" s="19">
        <v>8</v>
      </c>
      <c r="C17" s="2"/>
      <c r="D17" s="13" t="s">
        <v>52</v>
      </c>
      <c r="E17" s="15">
        <v>25</v>
      </c>
      <c r="F17" s="23">
        <v>0</v>
      </c>
      <c r="G17" s="23">
        <v>1</v>
      </c>
      <c r="H17" s="23">
        <v>1</v>
      </c>
      <c r="I17" s="38">
        <v>6</v>
      </c>
      <c r="J17" s="38">
        <v>8</v>
      </c>
      <c r="K17" s="30">
        <v>7</v>
      </c>
      <c r="L17" s="30">
        <v>0</v>
      </c>
      <c r="M17" s="45">
        <v>2</v>
      </c>
      <c r="N17" s="1">
        <f t="shared" si="0"/>
        <v>25</v>
      </c>
      <c r="O17" s="55">
        <f t="shared" si="1"/>
        <v>4.08</v>
      </c>
      <c r="P17" s="231">
        <v>4.0999999999999996</v>
      </c>
    </row>
    <row r="18" spans="1:16" ht="16.5" thickBot="1">
      <c r="A18" s="226"/>
      <c r="B18" s="19">
        <v>8</v>
      </c>
      <c r="C18" s="2"/>
      <c r="D18" s="9" t="s">
        <v>52</v>
      </c>
      <c r="E18" s="8">
        <v>24</v>
      </c>
      <c r="F18" s="24">
        <v>0</v>
      </c>
      <c r="G18" s="24">
        <v>0</v>
      </c>
      <c r="H18" s="24">
        <v>2</v>
      </c>
      <c r="I18" s="39">
        <v>8</v>
      </c>
      <c r="J18" s="39">
        <v>5</v>
      </c>
      <c r="K18" s="31">
        <v>5</v>
      </c>
      <c r="L18" s="31">
        <v>2</v>
      </c>
      <c r="M18" s="46">
        <v>2</v>
      </c>
      <c r="N18" s="1">
        <f t="shared" si="0"/>
        <v>24</v>
      </c>
      <c r="O18" s="55">
        <f t="shared" si="1"/>
        <v>4.125</v>
      </c>
      <c r="P18" s="232"/>
    </row>
    <row r="19" spans="1:16" ht="16.5" thickBot="1">
      <c r="A19" s="225">
        <v>7</v>
      </c>
      <c r="B19" s="15" t="s">
        <v>8</v>
      </c>
      <c r="C19" s="14" t="s">
        <v>9</v>
      </c>
      <c r="D19" s="13" t="s">
        <v>35</v>
      </c>
      <c r="E19" s="15">
        <v>26</v>
      </c>
      <c r="F19" s="23">
        <v>0</v>
      </c>
      <c r="G19" s="23">
        <v>0</v>
      </c>
      <c r="H19" s="23">
        <v>3</v>
      </c>
      <c r="I19" s="38">
        <v>5</v>
      </c>
      <c r="J19" s="38">
        <v>7</v>
      </c>
      <c r="K19" s="30">
        <v>8</v>
      </c>
      <c r="L19" s="30">
        <v>2</v>
      </c>
      <c r="M19" s="45">
        <v>1</v>
      </c>
      <c r="N19" s="1">
        <f t="shared" si="0"/>
        <v>26</v>
      </c>
      <c r="O19" s="55">
        <f t="shared" si="1"/>
        <v>4.1538461538461542</v>
      </c>
      <c r="P19" s="231">
        <v>4.21</v>
      </c>
    </row>
    <row r="20" spans="1:16" ht="16.5" thickBot="1">
      <c r="A20" s="227"/>
      <c r="B20" s="8" t="s">
        <v>11</v>
      </c>
      <c r="C20" s="7" t="s">
        <v>9</v>
      </c>
      <c r="D20" s="9" t="s">
        <v>36</v>
      </c>
      <c r="E20" s="8">
        <v>27</v>
      </c>
      <c r="F20" s="24">
        <v>1</v>
      </c>
      <c r="G20" s="24">
        <v>0</v>
      </c>
      <c r="H20" s="24">
        <v>4</v>
      </c>
      <c r="I20" s="39">
        <v>1</v>
      </c>
      <c r="J20" s="39">
        <v>6</v>
      </c>
      <c r="K20" s="31">
        <v>15</v>
      </c>
      <c r="L20" s="31">
        <v>0</v>
      </c>
      <c r="M20" s="46">
        <v>0</v>
      </c>
      <c r="N20" s="1">
        <f t="shared" si="0"/>
        <v>27</v>
      </c>
      <c r="O20" s="55">
        <f t="shared" si="1"/>
        <v>4.0740740740740744</v>
      </c>
      <c r="P20" s="233"/>
    </row>
    <row r="21" spans="1:16" ht="16.5" thickBot="1">
      <c r="A21" s="226"/>
      <c r="B21" s="129" t="s">
        <v>25</v>
      </c>
      <c r="C21" s="10" t="s">
        <v>9</v>
      </c>
      <c r="D21" s="11" t="s">
        <v>36</v>
      </c>
      <c r="E21" s="6">
        <v>20</v>
      </c>
      <c r="F21" s="25">
        <v>0</v>
      </c>
      <c r="G21" s="25">
        <v>2</v>
      </c>
      <c r="H21" s="25">
        <v>0</v>
      </c>
      <c r="I21" s="40">
        <v>1</v>
      </c>
      <c r="J21" s="40">
        <v>10</v>
      </c>
      <c r="K21" s="32">
        <v>2</v>
      </c>
      <c r="L21" s="32">
        <v>2</v>
      </c>
      <c r="M21" s="47">
        <v>3</v>
      </c>
      <c r="N21" s="1">
        <f t="shared" si="0"/>
        <v>20</v>
      </c>
      <c r="O21" s="55">
        <f t="shared" si="1"/>
        <v>4.4000000000000004</v>
      </c>
      <c r="P21" s="232"/>
    </row>
    <row r="22" spans="1:16" ht="16.5" thickBot="1">
      <c r="A22" s="21">
        <v>8</v>
      </c>
      <c r="B22" s="15">
        <v>8</v>
      </c>
      <c r="C22" s="14" t="s">
        <v>9</v>
      </c>
      <c r="D22" s="13" t="s">
        <v>45</v>
      </c>
      <c r="E22" s="15">
        <v>14</v>
      </c>
      <c r="F22" s="23">
        <v>0</v>
      </c>
      <c r="G22" s="23">
        <v>2</v>
      </c>
      <c r="H22" s="23">
        <v>0</v>
      </c>
      <c r="I22" s="38">
        <v>0</v>
      </c>
      <c r="J22" s="38">
        <v>4</v>
      </c>
      <c r="K22" s="30">
        <v>3</v>
      </c>
      <c r="L22" s="30">
        <v>5</v>
      </c>
      <c r="M22" s="45">
        <v>0</v>
      </c>
      <c r="N22" s="1">
        <f t="shared" si="0"/>
        <v>14</v>
      </c>
      <c r="O22" s="55">
        <f t="shared" si="1"/>
        <v>4.5</v>
      </c>
      <c r="P22" s="151">
        <v>4.5</v>
      </c>
    </row>
    <row r="23" spans="1:16" ht="16.5" thickBot="1">
      <c r="A23" s="21">
        <v>9</v>
      </c>
      <c r="B23" s="15" t="s">
        <v>8</v>
      </c>
      <c r="C23" s="14" t="s">
        <v>9</v>
      </c>
      <c r="D23" s="13" t="s">
        <v>38</v>
      </c>
      <c r="E23" s="15">
        <v>11</v>
      </c>
      <c r="F23" s="23">
        <v>0</v>
      </c>
      <c r="G23" s="23">
        <v>0</v>
      </c>
      <c r="H23" s="23">
        <v>1</v>
      </c>
      <c r="I23" s="38">
        <v>0</v>
      </c>
      <c r="J23" s="38">
        <v>1</v>
      </c>
      <c r="K23" s="30">
        <v>7</v>
      </c>
      <c r="L23" s="30">
        <v>2</v>
      </c>
      <c r="M23" s="45">
        <v>0</v>
      </c>
      <c r="N23" s="1">
        <f t="shared" si="0"/>
        <v>11</v>
      </c>
      <c r="O23" s="55">
        <f t="shared" si="1"/>
        <v>4.8181818181818183</v>
      </c>
      <c r="P23" s="151">
        <v>4.82</v>
      </c>
    </row>
    <row r="24" spans="1:16" s="5" customFormat="1" ht="16.5" thickBot="1">
      <c r="A24" s="225">
        <v>10</v>
      </c>
      <c r="B24" s="8">
        <v>8</v>
      </c>
      <c r="C24" s="7"/>
      <c r="D24" s="13" t="s">
        <v>53</v>
      </c>
      <c r="E24" s="15">
        <v>10</v>
      </c>
      <c r="F24" s="23">
        <v>0</v>
      </c>
      <c r="G24" s="23">
        <v>0</v>
      </c>
      <c r="H24" s="23">
        <v>0</v>
      </c>
      <c r="I24" s="38">
        <v>0</v>
      </c>
      <c r="J24" s="38">
        <v>0</v>
      </c>
      <c r="K24" s="30">
        <v>8</v>
      </c>
      <c r="L24" s="30">
        <v>1</v>
      </c>
      <c r="M24" s="45">
        <v>1</v>
      </c>
      <c r="N24" s="1">
        <f t="shared" si="0"/>
        <v>10</v>
      </c>
      <c r="O24" s="55">
        <f t="shared" si="1"/>
        <v>5.3</v>
      </c>
      <c r="P24" s="231">
        <v>5.03</v>
      </c>
    </row>
    <row r="25" spans="1:16" s="5" customFormat="1" ht="16.5" thickBot="1">
      <c r="A25" s="226"/>
      <c r="B25" s="8">
        <v>8</v>
      </c>
      <c r="C25" s="7"/>
      <c r="D25" s="11" t="s">
        <v>53</v>
      </c>
      <c r="E25" s="12">
        <v>17</v>
      </c>
      <c r="F25" s="26">
        <v>0</v>
      </c>
      <c r="G25" s="26">
        <v>1</v>
      </c>
      <c r="H25" s="26">
        <v>0</v>
      </c>
      <c r="I25" s="41">
        <v>0</v>
      </c>
      <c r="J25" s="41">
        <v>3</v>
      </c>
      <c r="K25" s="33">
        <v>11</v>
      </c>
      <c r="L25" s="33">
        <v>1</v>
      </c>
      <c r="M25" s="48">
        <v>1</v>
      </c>
      <c r="N25" s="1">
        <f t="shared" si="0"/>
        <v>17</v>
      </c>
      <c r="O25" s="55">
        <f t="shared" si="1"/>
        <v>4.7647058823529411</v>
      </c>
      <c r="P25" s="232"/>
    </row>
    <row r="26" spans="1:16" s="5" customFormat="1" ht="16.5" thickBot="1">
      <c r="A26" s="225">
        <v>11</v>
      </c>
      <c r="B26" s="8">
        <v>8</v>
      </c>
      <c r="C26" s="7"/>
      <c r="D26" s="13" t="s">
        <v>48</v>
      </c>
      <c r="E26" s="15">
        <v>23</v>
      </c>
      <c r="F26" s="23">
        <v>0</v>
      </c>
      <c r="G26" s="23">
        <v>1</v>
      </c>
      <c r="H26" s="23">
        <v>0</v>
      </c>
      <c r="I26" s="38">
        <v>0</v>
      </c>
      <c r="J26" s="38">
        <v>8</v>
      </c>
      <c r="K26" s="30">
        <v>8</v>
      </c>
      <c r="L26" s="30">
        <v>2</v>
      </c>
      <c r="M26" s="45">
        <v>4</v>
      </c>
      <c r="N26" s="1">
        <f t="shared" si="0"/>
        <v>23</v>
      </c>
      <c r="O26" s="55">
        <f t="shared" si="1"/>
        <v>4.9130434782608692</v>
      </c>
      <c r="P26" s="231">
        <v>4.79</v>
      </c>
    </row>
    <row r="27" spans="1:16" ht="16.5" thickBot="1">
      <c r="A27" s="226"/>
      <c r="B27" s="19">
        <v>8</v>
      </c>
      <c r="C27" s="2"/>
      <c r="D27" s="9" t="s">
        <v>49</v>
      </c>
      <c r="E27" s="8">
        <v>21</v>
      </c>
      <c r="F27" s="24">
        <v>0</v>
      </c>
      <c r="G27" s="24">
        <v>1</v>
      </c>
      <c r="H27" s="24">
        <v>0</v>
      </c>
      <c r="I27" s="39">
        <v>4</v>
      </c>
      <c r="J27" s="39">
        <v>6</v>
      </c>
      <c r="K27" s="31">
        <v>4</v>
      </c>
      <c r="L27" s="31">
        <v>1</v>
      </c>
      <c r="M27" s="46">
        <v>5</v>
      </c>
      <c r="N27" s="1">
        <f t="shared" si="0"/>
        <v>21</v>
      </c>
      <c r="O27" s="55">
        <f t="shared" si="1"/>
        <v>4.666666666666667</v>
      </c>
      <c r="P27" s="232"/>
    </row>
    <row r="28" spans="1:16" ht="16.5" thickBot="1">
      <c r="A28" s="225">
        <v>12</v>
      </c>
      <c r="B28" s="15" t="s">
        <v>18</v>
      </c>
      <c r="C28" s="14" t="s">
        <v>9</v>
      </c>
      <c r="D28" s="13" t="s">
        <v>19</v>
      </c>
      <c r="E28" s="15">
        <v>15</v>
      </c>
      <c r="F28" s="23">
        <v>0</v>
      </c>
      <c r="G28" s="23">
        <v>0</v>
      </c>
      <c r="H28" s="23">
        <v>1</v>
      </c>
      <c r="I28" s="38">
        <v>4</v>
      </c>
      <c r="J28" s="38">
        <v>5</v>
      </c>
      <c r="K28" s="30">
        <v>5</v>
      </c>
      <c r="L28" s="30">
        <v>0</v>
      </c>
      <c r="M28" s="45">
        <v>0</v>
      </c>
      <c r="N28" s="1">
        <f t="shared" si="0"/>
        <v>15</v>
      </c>
      <c r="O28" s="55">
        <f t="shared" si="1"/>
        <v>3.9333333333333331</v>
      </c>
      <c r="P28" s="231">
        <v>4.74</v>
      </c>
    </row>
    <row r="29" spans="1:16" ht="16.5" thickBot="1">
      <c r="A29" s="226"/>
      <c r="B29" s="8" t="s">
        <v>20</v>
      </c>
      <c r="C29" s="7" t="s">
        <v>9</v>
      </c>
      <c r="D29" s="9" t="s">
        <v>21</v>
      </c>
      <c r="E29" s="8">
        <v>22</v>
      </c>
      <c r="F29" s="24">
        <v>0</v>
      </c>
      <c r="G29" s="24">
        <v>0</v>
      </c>
      <c r="H29" s="24">
        <v>0</v>
      </c>
      <c r="I29" s="39">
        <v>0</v>
      </c>
      <c r="J29" s="39">
        <v>4</v>
      </c>
      <c r="K29" s="31">
        <v>7</v>
      </c>
      <c r="L29" s="31">
        <v>6</v>
      </c>
      <c r="M29" s="46">
        <v>5</v>
      </c>
      <c r="N29" s="1">
        <f t="shared" si="0"/>
        <v>22</v>
      </c>
      <c r="O29" s="55">
        <f t="shared" si="1"/>
        <v>5.5454545454545459</v>
      </c>
      <c r="P29" s="232"/>
    </row>
    <row r="30" spans="1:16" ht="16.5" thickBot="1">
      <c r="A30" s="225">
        <v>13</v>
      </c>
      <c r="B30" s="15" t="s">
        <v>29</v>
      </c>
      <c r="C30" s="14" t="s">
        <v>9</v>
      </c>
      <c r="D30" s="13" t="s">
        <v>30</v>
      </c>
      <c r="E30" s="15">
        <v>17</v>
      </c>
      <c r="F30" s="23">
        <v>2</v>
      </c>
      <c r="G30" s="23">
        <v>0</v>
      </c>
      <c r="H30" s="23">
        <v>0</v>
      </c>
      <c r="I30" s="38">
        <v>0</v>
      </c>
      <c r="J30" s="38">
        <v>9</v>
      </c>
      <c r="K30" s="30">
        <v>5</v>
      </c>
      <c r="L30" s="30">
        <v>0</v>
      </c>
      <c r="M30" s="45">
        <v>1</v>
      </c>
      <c r="N30" s="1">
        <f t="shared" si="0"/>
        <v>17</v>
      </c>
      <c r="O30" s="55">
        <f t="shared" si="1"/>
        <v>4</v>
      </c>
      <c r="P30" s="231">
        <v>4.4400000000000004</v>
      </c>
    </row>
    <row r="31" spans="1:16" ht="16.5" thickBot="1">
      <c r="A31" s="226"/>
      <c r="B31" s="8" t="s">
        <v>31</v>
      </c>
      <c r="C31" s="7" t="s">
        <v>9</v>
      </c>
      <c r="D31" s="9" t="s">
        <v>32</v>
      </c>
      <c r="E31" s="8">
        <v>16</v>
      </c>
      <c r="F31" s="24">
        <v>0</v>
      </c>
      <c r="G31" s="24">
        <v>0</v>
      </c>
      <c r="H31" s="24">
        <v>0</v>
      </c>
      <c r="I31" s="39">
        <v>1</v>
      </c>
      <c r="J31" s="39">
        <v>6</v>
      </c>
      <c r="K31" s="31">
        <v>5</v>
      </c>
      <c r="L31" s="31">
        <v>2</v>
      </c>
      <c r="M31" s="46">
        <v>2</v>
      </c>
      <c r="N31" s="1">
        <f t="shared" si="0"/>
        <v>16</v>
      </c>
      <c r="O31" s="55">
        <f t="shared" si="1"/>
        <v>4.875</v>
      </c>
      <c r="P31" s="232"/>
    </row>
    <row r="32" spans="1:16" ht="16.5" thickBot="1">
      <c r="A32" s="21">
        <v>14</v>
      </c>
      <c r="B32" s="15">
        <v>8</v>
      </c>
      <c r="C32" s="14">
        <v>0</v>
      </c>
      <c r="D32" s="13" t="s">
        <v>34</v>
      </c>
      <c r="E32" s="15">
        <v>19</v>
      </c>
      <c r="F32" s="23">
        <v>0</v>
      </c>
      <c r="G32" s="23">
        <v>1</v>
      </c>
      <c r="H32" s="23">
        <v>2</v>
      </c>
      <c r="I32" s="38">
        <v>0</v>
      </c>
      <c r="J32" s="38">
        <v>9</v>
      </c>
      <c r="K32" s="30">
        <v>5</v>
      </c>
      <c r="L32" s="30">
        <v>0</v>
      </c>
      <c r="M32" s="45">
        <v>2</v>
      </c>
      <c r="N32" s="1">
        <f t="shared" si="0"/>
        <v>19</v>
      </c>
      <c r="O32" s="55">
        <f t="shared" si="1"/>
        <v>4.2105263157894735</v>
      </c>
      <c r="P32" s="151">
        <v>4.21</v>
      </c>
    </row>
    <row r="33" spans="1:16" ht="16.5" thickBot="1">
      <c r="A33" s="21">
        <v>15</v>
      </c>
      <c r="B33" s="15">
        <v>8</v>
      </c>
      <c r="C33" s="14" t="s">
        <v>9</v>
      </c>
      <c r="D33" s="13" t="s">
        <v>33</v>
      </c>
      <c r="E33" s="15">
        <v>11</v>
      </c>
      <c r="F33" s="23">
        <v>0</v>
      </c>
      <c r="G33" s="23">
        <v>0</v>
      </c>
      <c r="H33" s="23">
        <v>0</v>
      </c>
      <c r="I33" s="38">
        <v>0</v>
      </c>
      <c r="J33" s="38">
        <v>6</v>
      </c>
      <c r="K33" s="30">
        <v>1</v>
      </c>
      <c r="L33" s="30">
        <v>2</v>
      </c>
      <c r="M33" s="45">
        <v>2</v>
      </c>
      <c r="N33" s="1">
        <f t="shared" si="0"/>
        <v>11</v>
      </c>
      <c r="O33" s="55">
        <f t="shared" si="1"/>
        <v>5</v>
      </c>
      <c r="P33" s="151">
        <v>5</v>
      </c>
    </row>
    <row r="34" spans="1:16" ht="16.5" thickBot="1">
      <c r="A34" s="21">
        <v>16</v>
      </c>
      <c r="B34" s="15">
        <v>8</v>
      </c>
      <c r="C34" s="14" t="s">
        <v>9</v>
      </c>
      <c r="D34" s="2" t="s">
        <v>60</v>
      </c>
      <c r="E34" s="19">
        <v>10</v>
      </c>
      <c r="F34" s="23">
        <v>0</v>
      </c>
      <c r="G34" s="23">
        <v>0</v>
      </c>
      <c r="H34" s="23">
        <v>0</v>
      </c>
      <c r="I34" s="38">
        <v>0</v>
      </c>
      <c r="J34" s="38">
        <v>1</v>
      </c>
      <c r="K34" s="30">
        <v>1</v>
      </c>
      <c r="L34" s="30">
        <v>1</v>
      </c>
      <c r="M34" s="45">
        <v>7</v>
      </c>
      <c r="N34" s="1">
        <f t="shared" si="0"/>
        <v>10</v>
      </c>
      <c r="O34" s="55">
        <f t="shared" si="1"/>
        <v>6.4</v>
      </c>
      <c r="P34" s="151">
        <v>6.4</v>
      </c>
    </row>
    <row r="35" spans="1:16" ht="16.5" thickBot="1">
      <c r="A35" s="21">
        <v>17</v>
      </c>
      <c r="B35" s="15" t="s">
        <v>8</v>
      </c>
      <c r="C35" s="14">
        <v>0</v>
      </c>
      <c r="D35" s="13" t="s">
        <v>15</v>
      </c>
      <c r="E35" s="15">
        <v>8</v>
      </c>
      <c r="F35" s="23">
        <v>0</v>
      </c>
      <c r="G35" s="23">
        <v>0</v>
      </c>
      <c r="H35" s="23">
        <v>0</v>
      </c>
      <c r="I35" s="38">
        <v>2</v>
      </c>
      <c r="J35" s="38">
        <v>4</v>
      </c>
      <c r="K35" s="30">
        <v>2</v>
      </c>
      <c r="L35" s="30">
        <v>0</v>
      </c>
      <c r="M35" s="45">
        <v>0</v>
      </c>
      <c r="N35" s="1">
        <f t="shared" si="0"/>
        <v>8</v>
      </c>
      <c r="O35" s="55">
        <f t="shared" si="1"/>
        <v>4</v>
      </c>
      <c r="P35" s="151">
        <v>4</v>
      </c>
    </row>
    <row r="36" spans="1:16" ht="16.5" thickBot="1">
      <c r="A36" s="21">
        <v>18</v>
      </c>
      <c r="B36" s="15">
        <v>8</v>
      </c>
      <c r="C36" s="14" t="s">
        <v>9</v>
      </c>
      <c r="D36" s="13" t="s">
        <v>43</v>
      </c>
      <c r="E36" s="15">
        <v>7</v>
      </c>
      <c r="F36" s="23">
        <v>0</v>
      </c>
      <c r="G36" s="23">
        <v>0</v>
      </c>
      <c r="H36" s="23">
        <v>0</v>
      </c>
      <c r="I36" s="38">
        <v>1</v>
      </c>
      <c r="J36" s="38">
        <v>0</v>
      </c>
      <c r="K36" s="30">
        <v>4</v>
      </c>
      <c r="L36" s="30">
        <v>2</v>
      </c>
      <c r="M36" s="45">
        <v>0</v>
      </c>
      <c r="N36" s="1">
        <f t="shared" si="0"/>
        <v>7</v>
      </c>
      <c r="O36" s="55">
        <f t="shared" si="1"/>
        <v>5</v>
      </c>
      <c r="P36" s="151">
        <v>5</v>
      </c>
    </row>
    <row r="37" spans="1:16" ht="16.5" thickBot="1">
      <c r="A37" s="225">
        <v>19</v>
      </c>
      <c r="B37" s="15">
        <v>8</v>
      </c>
      <c r="C37" s="2"/>
      <c r="D37" s="13" t="s">
        <v>46</v>
      </c>
      <c r="E37" s="15">
        <v>19</v>
      </c>
      <c r="F37" s="23">
        <v>0</v>
      </c>
      <c r="G37" s="23">
        <v>1</v>
      </c>
      <c r="H37" s="23">
        <v>1</v>
      </c>
      <c r="I37" s="38">
        <v>7</v>
      </c>
      <c r="J37" s="38">
        <v>5</v>
      </c>
      <c r="K37" s="30">
        <v>4</v>
      </c>
      <c r="L37" s="30">
        <v>1</v>
      </c>
      <c r="M37" s="45">
        <v>0</v>
      </c>
      <c r="N37" s="1">
        <f t="shared" si="0"/>
        <v>19</v>
      </c>
      <c r="O37" s="55">
        <f t="shared" si="1"/>
        <v>3.6842105263157894</v>
      </c>
      <c r="P37" s="231">
        <v>4.17</v>
      </c>
    </row>
    <row r="38" spans="1:16" ht="16.5" thickBot="1">
      <c r="A38" s="227"/>
      <c r="B38" s="15">
        <v>8</v>
      </c>
      <c r="C38" s="2"/>
      <c r="D38" s="9" t="s">
        <v>46</v>
      </c>
      <c r="E38" s="8">
        <v>18</v>
      </c>
      <c r="F38" s="24">
        <v>0</v>
      </c>
      <c r="G38" s="24">
        <v>0</v>
      </c>
      <c r="H38" s="24">
        <v>0</v>
      </c>
      <c r="I38" s="39">
        <v>2</v>
      </c>
      <c r="J38" s="39">
        <v>2</v>
      </c>
      <c r="K38" s="31">
        <v>9</v>
      </c>
      <c r="L38" s="31">
        <v>1</v>
      </c>
      <c r="M38" s="46">
        <v>4</v>
      </c>
      <c r="N38" s="1">
        <f t="shared" si="0"/>
        <v>18</v>
      </c>
      <c r="O38" s="55">
        <f t="shared" si="1"/>
        <v>5.166666666666667</v>
      </c>
      <c r="P38" s="233"/>
    </row>
    <row r="39" spans="1:16" ht="16.5" thickBot="1">
      <c r="A39" s="226"/>
      <c r="B39" s="15">
        <v>8</v>
      </c>
      <c r="C39" s="2"/>
      <c r="D39" s="11" t="s">
        <v>46</v>
      </c>
      <c r="E39" s="6">
        <v>20</v>
      </c>
      <c r="F39" s="25">
        <v>0</v>
      </c>
      <c r="G39" s="25">
        <v>2</v>
      </c>
      <c r="H39" s="25">
        <v>2</v>
      </c>
      <c r="I39" s="40">
        <v>5</v>
      </c>
      <c r="J39" s="40">
        <v>6</v>
      </c>
      <c r="K39" s="32">
        <v>3</v>
      </c>
      <c r="L39" s="32">
        <v>1</v>
      </c>
      <c r="M39" s="47">
        <v>1</v>
      </c>
      <c r="N39" s="1">
        <f t="shared" si="0"/>
        <v>20</v>
      </c>
      <c r="O39" s="55">
        <f t="shared" si="1"/>
        <v>3.65</v>
      </c>
      <c r="P39" s="232"/>
    </row>
    <row r="40" spans="1:16" ht="16.5" thickBot="1">
      <c r="A40" s="225">
        <v>20</v>
      </c>
      <c r="B40" s="15" t="s">
        <v>8</v>
      </c>
      <c r="C40" s="14" t="s">
        <v>9</v>
      </c>
      <c r="D40" s="13" t="s">
        <v>10</v>
      </c>
      <c r="E40" s="15">
        <v>15</v>
      </c>
      <c r="F40" s="23">
        <v>0</v>
      </c>
      <c r="G40" s="23">
        <v>0</v>
      </c>
      <c r="H40" s="23">
        <v>0</v>
      </c>
      <c r="I40" s="38">
        <v>0</v>
      </c>
      <c r="J40" s="38">
        <v>4</v>
      </c>
      <c r="K40" s="30">
        <v>5</v>
      </c>
      <c r="L40" s="30">
        <v>6</v>
      </c>
      <c r="M40" s="45">
        <v>0</v>
      </c>
      <c r="N40" s="1">
        <f t="shared" si="0"/>
        <v>15</v>
      </c>
      <c r="O40" s="55">
        <f t="shared" si="1"/>
        <v>5.1333333333333337</v>
      </c>
      <c r="P40" s="231">
        <v>5.07</v>
      </c>
    </row>
    <row r="41" spans="1:16" ht="16.5" thickBot="1">
      <c r="A41" s="226"/>
      <c r="B41" s="8" t="s">
        <v>11</v>
      </c>
      <c r="C41" s="7" t="s">
        <v>9</v>
      </c>
      <c r="D41" s="9" t="s">
        <v>12</v>
      </c>
      <c r="E41" s="8">
        <v>15</v>
      </c>
      <c r="F41" s="24">
        <v>0</v>
      </c>
      <c r="G41" s="24">
        <v>0</v>
      </c>
      <c r="H41" s="24">
        <v>0</v>
      </c>
      <c r="I41" s="39">
        <v>0</v>
      </c>
      <c r="J41" s="39">
        <v>5</v>
      </c>
      <c r="K41" s="31">
        <v>7</v>
      </c>
      <c r="L41" s="31">
        <v>1</v>
      </c>
      <c r="M41" s="46">
        <v>2</v>
      </c>
      <c r="N41" s="1">
        <f t="shared" si="0"/>
        <v>15</v>
      </c>
      <c r="O41" s="55">
        <f t="shared" si="1"/>
        <v>5</v>
      </c>
      <c r="P41" s="232"/>
    </row>
    <row r="42" spans="1:16" ht="16.5" thickBot="1">
      <c r="A42" s="21">
        <v>21</v>
      </c>
      <c r="B42" s="19">
        <v>8</v>
      </c>
      <c r="C42" s="2"/>
      <c r="D42" s="13" t="s">
        <v>47</v>
      </c>
      <c r="E42" s="15">
        <v>14</v>
      </c>
      <c r="F42" s="23">
        <v>0</v>
      </c>
      <c r="G42" s="23">
        <v>0</v>
      </c>
      <c r="H42" s="23">
        <v>0</v>
      </c>
      <c r="I42" s="38">
        <v>3</v>
      </c>
      <c r="J42" s="38">
        <v>3</v>
      </c>
      <c r="K42" s="30">
        <v>4</v>
      </c>
      <c r="L42" s="30">
        <v>1</v>
      </c>
      <c r="M42" s="45">
        <v>3</v>
      </c>
      <c r="N42" s="1">
        <f t="shared" si="0"/>
        <v>14</v>
      </c>
      <c r="O42" s="55">
        <f t="shared" si="1"/>
        <v>4.8571428571428568</v>
      </c>
      <c r="P42" s="151">
        <v>4.8600000000000003</v>
      </c>
    </row>
    <row r="43" spans="1:16" ht="16.5" thickBot="1">
      <c r="A43" s="21">
        <v>22</v>
      </c>
      <c r="B43" s="19">
        <v>8</v>
      </c>
      <c r="C43" s="2"/>
      <c r="D43" s="69" t="s">
        <v>100</v>
      </c>
      <c r="E43" s="19">
        <v>25</v>
      </c>
      <c r="F43" s="27">
        <v>1</v>
      </c>
      <c r="G43" s="27">
        <v>0</v>
      </c>
      <c r="H43" s="27">
        <v>3</v>
      </c>
      <c r="I43" s="42">
        <v>2</v>
      </c>
      <c r="J43" s="42">
        <v>7</v>
      </c>
      <c r="K43" s="34">
        <v>4</v>
      </c>
      <c r="L43" s="34">
        <v>8</v>
      </c>
      <c r="M43" s="49">
        <v>0</v>
      </c>
      <c r="N43" s="1">
        <f t="shared" si="0"/>
        <v>25</v>
      </c>
      <c r="O43" s="55">
        <f t="shared" si="1"/>
        <v>4.32</v>
      </c>
      <c r="P43" s="151">
        <v>4.32</v>
      </c>
    </row>
    <row r="44" spans="1:16" ht="16.5" thickBot="1">
      <c r="A44" s="225">
        <v>23</v>
      </c>
      <c r="B44" s="15" t="s">
        <v>8</v>
      </c>
      <c r="C44" s="14" t="s">
        <v>9</v>
      </c>
      <c r="D44" s="13" t="s">
        <v>54</v>
      </c>
      <c r="E44" s="15">
        <v>12</v>
      </c>
      <c r="F44" s="23">
        <v>0</v>
      </c>
      <c r="G44" s="23">
        <v>1</v>
      </c>
      <c r="H44" s="23">
        <v>0</v>
      </c>
      <c r="I44" s="38">
        <v>3</v>
      </c>
      <c r="J44" s="38">
        <v>6</v>
      </c>
      <c r="K44" s="30">
        <v>2</v>
      </c>
      <c r="L44" s="30">
        <v>0</v>
      </c>
      <c r="M44" s="45">
        <v>0</v>
      </c>
      <c r="N44" s="1">
        <f t="shared" si="0"/>
        <v>12</v>
      </c>
      <c r="O44" s="55">
        <f t="shared" si="1"/>
        <v>3.6666666666666665</v>
      </c>
      <c r="P44" s="231">
        <v>4.43</v>
      </c>
    </row>
    <row r="45" spans="1:16" ht="16.5" thickBot="1">
      <c r="A45" s="226"/>
      <c r="B45" s="8" t="s">
        <v>11</v>
      </c>
      <c r="C45" s="7" t="s">
        <v>9</v>
      </c>
      <c r="D45" s="9" t="s">
        <v>54</v>
      </c>
      <c r="E45" s="8">
        <v>10</v>
      </c>
      <c r="F45" s="24">
        <v>0</v>
      </c>
      <c r="G45" s="24">
        <v>0</v>
      </c>
      <c r="H45" s="24">
        <v>0</v>
      </c>
      <c r="I45" s="39">
        <v>1</v>
      </c>
      <c r="J45" s="39">
        <v>1</v>
      </c>
      <c r="K45" s="31">
        <v>5</v>
      </c>
      <c r="L45" s="31">
        <v>1</v>
      </c>
      <c r="M45" s="46">
        <v>2</v>
      </c>
      <c r="N45" s="1">
        <f t="shared" si="0"/>
        <v>10</v>
      </c>
      <c r="O45" s="55">
        <f t="shared" si="1"/>
        <v>5.2</v>
      </c>
      <c r="P45" s="232"/>
    </row>
    <row r="46" spans="1:16" ht="16.5" thickBot="1">
      <c r="A46" s="225">
        <v>24</v>
      </c>
      <c r="B46" s="15" t="s">
        <v>8</v>
      </c>
      <c r="C46" s="14" t="s">
        <v>13</v>
      </c>
      <c r="D46" s="13" t="s">
        <v>28</v>
      </c>
      <c r="E46" s="15">
        <v>14</v>
      </c>
      <c r="F46" s="23">
        <v>0</v>
      </c>
      <c r="G46" s="23">
        <v>0</v>
      </c>
      <c r="H46" s="23">
        <v>1</v>
      </c>
      <c r="I46" s="38">
        <v>4</v>
      </c>
      <c r="J46" s="38">
        <v>7</v>
      </c>
      <c r="K46" s="30">
        <v>2</v>
      </c>
      <c r="L46" s="30">
        <v>0</v>
      </c>
      <c r="M46" s="45">
        <v>0</v>
      </c>
      <c r="N46" s="1">
        <f t="shared" si="0"/>
        <v>14</v>
      </c>
      <c r="O46" s="55">
        <f t="shared" si="1"/>
        <v>3.7142857142857144</v>
      </c>
      <c r="P46" s="231">
        <v>3.93</v>
      </c>
    </row>
    <row r="47" spans="1:16" ht="16.5" thickBot="1">
      <c r="A47" s="226"/>
      <c r="B47" s="8" t="s">
        <v>11</v>
      </c>
      <c r="C47" s="7" t="s">
        <v>13</v>
      </c>
      <c r="D47" s="9" t="s">
        <v>28</v>
      </c>
      <c r="E47" s="8">
        <v>14</v>
      </c>
      <c r="F47" s="24">
        <v>0</v>
      </c>
      <c r="G47" s="24">
        <v>0</v>
      </c>
      <c r="H47" s="24">
        <v>1</v>
      </c>
      <c r="I47" s="39">
        <v>3</v>
      </c>
      <c r="J47" s="39">
        <v>6</v>
      </c>
      <c r="K47" s="31">
        <v>2</v>
      </c>
      <c r="L47" s="31">
        <v>1</v>
      </c>
      <c r="M47" s="46">
        <v>1</v>
      </c>
      <c r="N47" s="1">
        <f t="shared" si="0"/>
        <v>14</v>
      </c>
      <c r="O47" s="55">
        <f t="shared" si="1"/>
        <v>4.1428571428571432</v>
      </c>
      <c r="P47" s="232"/>
    </row>
    <row r="48" spans="1:16" ht="16.5" thickBot="1">
      <c r="A48" s="225">
        <v>25</v>
      </c>
      <c r="B48" s="15" t="s">
        <v>8</v>
      </c>
      <c r="C48" s="14" t="s">
        <v>9</v>
      </c>
      <c r="D48" s="13" t="s">
        <v>44</v>
      </c>
      <c r="E48" s="15">
        <v>22</v>
      </c>
      <c r="F48" s="23">
        <v>0</v>
      </c>
      <c r="G48" s="23">
        <v>0</v>
      </c>
      <c r="H48" s="23">
        <v>0</v>
      </c>
      <c r="I48" s="38">
        <v>3</v>
      </c>
      <c r="J48" s="38">
        <v>4</v>
      </c>
      <c r="K48" s="30">
        <v>11</v>
      </c>
      <c r="L48" s="30">
        <v>0</v>
      </c>
      <c r="M48" s="45">
        <v>4</v>
      </c>
      <c r="N48" s="1">
        <f t="shared" si="0"/>
        <v>22</v>
      </c>
      <c r="O48" s="55">
        <f t="shared" si="1"/>
        <v>4.9090909090909092</v>
      </c>
      <c r="P48" s="231">
        <v>4.45</v>
      </c>
    </row>
    <row r="49" spans="1:16" ht="16.5" thickBot="1">
      <c r="A49" s="226"/>
      <c r="B49" s="8" t="s">
        <v>11</v>
      </c>
      <c r="C49" s="7" t="s">
        <v>9</v>
      </c>
      <c r="D49" s="9" t="s">
        <v>44</v>
      </c>
      <c r="E49" s="8">
        <v>15</v>
      </c>
      <c r="F49" s="24">
        <v>0</v>
      </c>
      <c r="G49" s="24">
        <v>0</v>
      </c>
      <c r="H49" s="24">
        <v>2</v>
      </c>
      <c r="I49" s="39">
        <v>2</v>
      </c>
      <c r="J49" s="39">
        <v>8</v>
      </c>
      <c r="K49" s="31">
        <v>1</v>
      </c>
      <c r="L49" s="31">
        <v>1</v>
      </c>
      <c r="M49" s="46">
        <v>1</v>
      </c>
      <c r="N49" s="1">
        <f t="shared" si="0"/>
        <v>15</v>
      </c>
      <c r="O49" s="55">
        <f t="shared" si="1"/>
        <v>4</v>
      </c>
      <c r="P49" s="232"/>
    </row>
    <row r="50" spans="1:16" ht="16.5" thickBot="1">
      <c r="A50" s="21">
        <v>26</v>
      </c>
      <c r="B50" s="15" t="s">
        <v>8</v>
      </c>
      <c r="C50" s="14" t="s">
        <v>9</v>
      </c>
      <c r="D50" s="13" t="s">
        <v>37</v>
      </c>
      <c r="E50" s="15">
        <v>6</v>
      </c>
      <c r="F50" s="23">
        <v>0</v>
      </c>
      <c r="G50" s="23">
        <v>0</v>
      </c>
      <c r="H50" s="23">
        <v>0</v>
      </c>
      <c r="I50" s="38">
        <v>2</v>
      </c>
      <c r="J50" s="38">
        <v>1</v>
      </c>
      <c r="K50" s="30">
        <v>2</v>
      </c>
      <c r="L50" s="30">
        <v>1</v>
      </c>
      <c r="M50" s="45">
        <v>0</v>
      </c>
      <c r="N50" s="1">
        <f t="shared" si="0"/>
        <v>6</v>
      </c>
      <c r="O50" s="55">
        <f t="shared" si="1"/>
        <v>4.333333333333333</v>
      </c>
      <c r="P50" s="151">
        <v>4.33</v>
      </c>
    </row>
    <row r="51" spans="1:16" ht="16.5" thickBot="1">
      <c r="A51" s="21">
        <v>27</v>
      </c>
      <c r="B51" s="15">
        <v>8</v>
      </c>
      <c r="C51" s="4" t="s">
        <v>9</v>
      </c>
      <c r="D51" s="3" t="s">
        <v>16</v>
      </c>
      <c r="E51" s="15">
        <v>1</v>
      </c>
      <c r="F51" s="23">
        <v>0</v>
      </c>
      <c r="G51" s="23">
        <v>0</v>
      </c>
      <c r="H51" s="23">
        <v>0</v>
      </c>
      <c r="I51" s="38">
        <v>0</v>
      </c>
      <c r="J51" s="38">
        <v>0</v>
      </c>
      <c r="K51" s="30">
        <v>0</v>
      </c>
      <c r="L51" s="30">
        <v>1</v>
      </c>
      <c r="M51" s="45">
        <v>0</v>
      </c>
      <c r="N51" s="1">
        <f t="shared" si="0"/>
        <v>1</v>
      </c>
      <c r="O51" s="55">
        <f t="shared" si="1"/>
        <v>6</v>
      </c>
      <c r="P51" s="151">
        <v>6</v>
      </c>
    </row>
    <row r="52" spans="1:16" ht="16.5" thickBot="1">
      <c r="A52" s="21">
        <v>28</v>
      </c>
      <c r="B52" s="15">
        <v>8</v>
      </c>
      <c r="C52" s="14" t="s">
        <v>9</v>
      </c>
      <c r="D52" s="13" t="s">
        <v>42</v>
      </c>
      <c r="E52" s="15">
        <v>9</v>
      </c>
      <c r="F52" s="23">
        <v>0</v>
      </c>
      <c r="G52" s="23">
        <v>1</v>
      </c>
      <c r="H52" s="23">
        <v>0</v>
      </c>
      <c r="I52" s="38">
        <v>0</v>
      </c>
      <c r="J52" s="38">
        <v>3</v>
      </c>
      <c r="K52" s="30">
        <v>2</v>
      </c>
      <c r="L52" s="30">
        <v>2</v>
      </c>
      <c r="M52" s="45">
        <v>1</v>
      </c>
      <c r="N52" s="1">
        <f t="shared" si="0"/>
        <v>9</v>
      </c>
      <c r="O52" s="55">
        <f t="shared" si="1"/>
        <v>4.666666666666667</v>
      </c>
      <c r="P52" s="151">
        <v>4.67</v>
      </c>
    </row>
    <row r="53" spans="1:16" ht="16.5" thickBot="1">
      <c r="A53" s="21">
        <v>31</v>
      </c>
      <c r="B53" s="15">
        <v>8</v>
      </c>
      <c r="C53" s="14" t="s">
        <v>13</v>
      </c>
      <c r="D53" s="13" t="s">
        <v>14</v>
      </c>
      <c r="E53" s="15">
        <v>4</v>
      </c>
      <c r="F53" s="23">
        <v>0</v>
      </c>
      <c r="G53" s="23">
        <v>0</v>
      </c>
      <c r="H53" s="23">
        <v>0</v>
      </c>
      <c r="I53" s="38">
        <v>2</v>
      </c>
      <c r="J53" s="38">
        <v>1</v>
      </c>
      <c r="K53" s="30">
        <v>1</v>
      </c>
      <c r="L53" s="30">
        <v>0</v>
      </c>
      <c r="M53" s="45">
        <v>0</v>
      </c>
      <c r="N53" s="1">
        <f t="shared" si="0"/>
        <v>4</v>
      </c>
      <c r="O53" s="55">
        <f t="shared" si="1"/>
        <v>3.75</v>
      </c>
      <c r="P53" s="151">
        <v>3.75</v>
      </c>
    </row>
    <row r="54" spans="1:16" ht="16.5" thickBot="1">
      <c r="A54" s="225">
        <v>36</v>
      </c>
      <c r="B54" s="15" t="s">
        <v>18</v>
      </c>
      <c r="C54" s="14" t="s">
        <v>9</v>
      </c>
      <c r="D54" s="13" t="s">
        <v>39</v>
      </c>
      <c r="E54" s="15">
        <v>18</v>
      </c>
      <c r="F54" s="23">
        <v>0</v>
      </c>
      <c r="G54" s="23">
        <v>1</v>
      </c>
      <c r="H54" s="23">
        <v>1</v>
      </c>
      <c r="I54" s="38">
        <v>5</v>
      </c>
      <c r="J54" s="38">
        <v>3</v>
      </c>
      <c r="K54" s="30">
        <v>5</v>
      </c>
      <c r="L54" s="30">
        <v>0</v>
      </c>
      <c r="M54" s="45">
        <v>3</v>
      </c>
      <c r="N54" s="1">
        <f t="shared" si="0"/>
        <v>18</v>
      </c>
      <c r="O54" s="55">
        <f t="shared" si="1"/>
        <v>4.2222222222222223</v>
      </c>
      <c r="P54" s="231">
        <v>4.3499999999999996</v>
      </c>
    </row>
    <row r="55" spans="1:16" ht="16.5" thickBot="1">
      <c r="A55" s="227"/>
      <c r="B55" s="8" t="s">
        <v>20</v>
      </c>
      <c r="C55" s="7" t="s">
        <v>9</v>
      </c>
      <c r="D55" s="9" t="s">
        <v>39</v>
      </c>
      <c r="E55" s="8">
        <v>12</v>
      </c>
      <c r="F55" s="24">
        <v>1</v>
      </c>
      <c r="G55" s="24">
        <v>0</v>
      </c>
      <c r="H55" s="24">
        <v>1</v>
      </c>
      <c r="I55" s="39">
        <v>4</v>
      </c>
      <c r="J55" s="39">
        <v>1</v>
      </c>
      <c r="K55" s="31">
        <v>2</v>
      </c>
      <c r="L55" s="31">
        <v>2</v>
      </c>
      <c r="M55" s="46">
        <v>1</v>
      </c>
      <c r="N55" s="1">
        <f t="shared" si="0"/>
        <v>12</v>
      </c>
      <c r="O55" s="55">
        <f t="shared" si="1"/>
        <v>3.9166666666666665</v>
      </c>
      <c r="P55" s="233"/>
    </row>
    <row r="56" spans="1:16" ht="16.5" thickBot="1">
      <c r="A56" s="227"/>
      <c r="B56" s="130" t="s">
        <v>40</v>
      </c>
      <c r="C56" s="16" t="s">
        <v>9</v>
      </c>
      <c r="D56" s="17" t="s">
        <v>41</v>
      </c>
      <c r="E56" s="18">
        <v>26</v>
      </c>
      <c r="F56" s="28">
        <v>0</v>
      </c>
      <c r="G56" s="28">
        <v>0</v>
      </c>
      <c r="H56" s="28">
        <v>0</v>
      </c>
      <c r="I56" s="43">
        <v>3</v>
      </c>
      <c r="J56" s="43">
        <v>7</v>
      </c>
      <c r="K56" s="35">
        <v>10</v>
      </c>
      <c r="L56" s="35">
        <v>1</v>
      </c>
      <c r="M56" s="50">
        <v>5</v>
      </c>
      <c r="N56" s="1">
        <f t="shared" si="0"/>
        <v>26</v>
      </c>
      <c r="O56" s="56">
        <f t="shared" si="1"/>
        <v>4.9230769230769234</v>
      </c>
      <c r="P56" s="232"/>
    </row>
    <row r="57" spans="1:16" s="54" customFormat="1">
      <c r="A57" s="228" t="s">
        <v>59</v>
      </c>
      <c r="B57" s="229"/>
      <c r="C57" s="229"/>
      <c r="D57" s="230"/>
      <c r="E57" s="51">
        <f>SUM(E6:E56)</f>
        <v>853</v>
      </c>
      <c r="F57" s="51">
        <f t="shared" ref="F57:M57" si="2">SUM(F6:F56)</f>
        <v>7</v>
      </c>
      <c r="G57" s="51">
        <f t="shared" si="2"/>
        <v>21</v>
      </c>
      <c r="H57" s="51">
        <f t="shared" si="2"/>
        <v>33</v>
      </c>
      <c r="I57" s="51">
        <f t="shared" si="2"/>
        <v>101</v>
      </c>
      <c r="J57" s="51">
        <f t="shared" si="2"/>
        <v>224</v>
      </c>
      <c r="K57" s="51">
        <f t="shared" si="2"/>
        <v>262</v>
      </c>
      <c r="L57" s="51">
        <f t="shared" si="2"/>
        <v>100</v>
      </c>
      <c r="M57" s="51">
        <f t="shared" si="2"/>
        <v>105</v>
      </c>
      <c r="N57" s="52">
        <f t="shared" si="0"/>
        <v>853</v>
      </c>
      <c r="O57" s="53">
        <f t="shared" si="1"/>
        <v>4.6084407971864012</v>
      </c>
      <c r="P57" s="152"/>
    </row>
  </sheetData>
  <mergeCells count="42">
    <mergeCell ref="P54:P56"/>
    <mergeCell ref="P37:P39"/>
    <mergeCell ref="P40:P41"/>
    <mergeCell ref="P44:P45"/>
    <mergeCell ref="P46:P47"/>
    <mergeCell ref="P48:P49"/>
    <mergeCell ref="P19:P21"/>
    <mergeCell ref="P24:P25"/>
    <mergeCell ref="P26:P27"/>
    <mergeCell ref="P28:P29"/>
    <mergeCell ref="P30:P31"/>
    <mergeCell ref="A2:O3"/>
    <mergeCell ref="D4:D5"/>
    <mergeCell ref="E4:E5"/>
    <mergeCell ref="O4:O5"/>
    <mergeCell ref="F4:N4"/>
    <mergeCell ref="A4:A5"/>
    <mergeCell ref="B4:B5"/>
    <mergeCell ref="C4:C5"/>
    <mergeCell ref="A48:A49"/>
    <mergeCell ref="A37:A39"/>
    <mergeCell ref="A26:A27"/>
    <mergeCell ref="A57:D57"/>
    <mergeCell ref="P4:P5"/>
    <mergeCell ref="A54:A56"/>
    <mergeCell ref="A40:A41"/>
    <mergeCell ref="A28:A29"/>
    <mergeCell ref="A10:A11"/>
    <mergeCell ref="A14:A16"/>
    <mergeCell ref="A46:A47"/>
    <mergeCell ref="P7:P9"/>
    <mergeCell ref="P10:P11"/>
    <mergeCell ref="P12:P13"/>
    <mergeCell ref="P14:P16"/>
    <mergeCell ref="P17:P18"/>
    <mergeCell ref="A7:A9"/>
    <mergeCell ref="A17:A18"/>
    <mergeCell ref="A24:A25"/>
    <mergeCell ref="A44:A45"/>
    <mergeCell ref="A12:A13"/>
    <mergeCell ref="A30:A31"/>
    <mergeCell ref="A19:A21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2:C50"/>
  <sheetViews>
    <sheetView workbookViewId="0">
      <selection activeCell="T2" sqref="T2"/>
    </sheetView>
  </sheetViews>
  <sheetFormatPr defaultRowHeight="15"/>
  <cols>
    <col min="3" max="3" width="9.140625" style="5"/>
  </cols>
  <sheetData>
    <row r="2" spans="1:3">
      <c r="A2" s="153" t="s">
        <v>0</v>
      </c>
      <c r="B2" s="126" t="s">
        <v>131</v>
      </c>
      <c r="C2" s="126" t="s">
        <v>162</v>
      </c>
    </row>
    <row r="3" spans="1:3" ht="15.75">
      <c r="A3" s="154" t="s">
        <v>147</v>
      </c>
      <c r="B3" s="151">
        <v>6.4</v>
      </c>
      <c r="C3" s="151">
        <v>1</v>
      </c>
    </row>
    <row r="4" spans="1:3" ht="15" customHeight="1">
      <c r="A4" s="154" t="s">
        <v>158</v>
      </c>
      <c r="B4" s="151">
        <v>6</v>
      </c>
      <c r="C4" s="151">
        <v>2</v>
      </c>
    </row>
    <row r="5" spans="1:3" ht="15" customHeight="1">
      <c r="A5" s="154" t="s">
        <v>133</v>
      </c>
      <c r="B5" s="151">
        <v>5.27</v>
      </c>
      <c r="C5" s="151">
        <v>3</v>
      </c>
    </row>
    <row r="6" spans="1:3" ht="15" customHeight="1">
      <c r="A6" s="154" t="s">
        <v>135</v>
      </c>
      <c r="B6" s="151">
        <v>5.16</v>
      </c>
      <c r="C6" s="151">
        <v>4</v>
      </c>
    </row>
    <row r="7" spans="1:3" ht="15" customHeight="1">
      <c r="A7" s="154" t="s">
        <v>151</v>
      </c>
      <c r="B7" s="151">
        <v>5.07</v>
      </c>
      <c r="C7" s="151">
        <v>5</v>
      </c>
    </row>
    <row r="8" spans="1:3" ht="15" customHeight="1">
      <c r="A8" s="154" t="s">
        <v>141</v>
      </c>
      <c r="B8" s="151">
        <v>5.03</v>
      </c>
      <c r="C8" s="151">
        <v>6</v>
      </c>
    </row>
    <row r="9" spans="1:3" ht="15" customHeight="1">
      <c r="A9" s="154" t="s">
        <v>146</v>
      </c>
      <c r="B9" s="151">
        <v>5</v>
      </c>
      <c r="C9" s="151">
        <v>7</v>
      </c>
    </row>
    <row r="10" spans="1:3" ht="15.75">
      <c r="A10" s="154" t="s">
        <v>149</v>
      </c>
      <c r="B10" s="151">
        <v>5</v>
      </c>
      <c r="C10" s="151">
        <v>7</v>
      </c>
    </row>
    <row r="11" spans="1:3" ht="15.75">
      <c r="A11" s="154" t="s">
        <v>136</v>
      </c>
      <c r="B11" s="151">
        <v>4.8600000000000003</v>
      </c>
      <c r="C11" s="151">
        <v>8</v>
      </c>
    </row>
    <row r="12" spans="1:3" ht="15" customHeight="1">
      <c r="A12" s="154" t="s">
        <v>152</v>
      </c>
      <c r="B12" s="151">
        <v>4.8600000000000003</v>
      </c>
      <c r="C12" s="151">
        <v>9</v>
      </c>
    </row>
    <row r="13" spans="1:3" ht="15" customHeight="1">
      <c r="A13" s="154" t="s">
        <v>140</v>
      </c>
      <c r="B13" s="151">
        <v>4.82</v>
      </c>
      <c r="C13" s="151">
        <v>10</v>
      </c>
    </row>
    <row r="14" spans="1:3" ht="15" customHeight="1">
      <c r="A14" s="154" t="s">
        <v>142</v>
      </c>
      <c r="B14" s="151">
        <v>4.79</v>
      </c>
      <c r="C14" s="151">
        <v>11</v>
      </c>
    </row>
    <row r="15" spans="1:3" ht="15" customHeight="1">
      <c r="A15" s="154" t="s">
        <v>143</v>
      </c>
      <c r="B15" s="151">
        <v>4.74</v>
      </c>
      <c r="C15" s="151">
        <v>12</v>
      </c>
    </row>
    <row r="16" spans="1:3" ht="15.75">
      <c r="A16" s="154" t="s">
        <v>159</v>
      </c>
      <c r="B16" s="151">
        <v>4.67</v>
      </c>
      <c r="C16" s="151">
        <v>13</v>
      </c>
    </row>
    <row r="17" spans="1:3" ht="15.75">
      <c r="A17" s="154" t="s">
        <v>132</v>
      </c>
      <c r="B17" s="151">
        <v>4.63</v>
      </c>
      <c r="C17" s="151">
        <v>14</v>
      </c>
    </row>
    <row r="18" spans="1:3" ht="15.75">
      <c r="A18" s="154" t="s">
        <v>139</v>
      </c>
      <c r="B18" s="151">
        <v>4.5</v>
      </c>
      <c r="C18" s="151">
        <v>15</v>
      </c>
    </row>
    <row r="19" spans="1:3" ht="15.75">
      <c r="A19" s="154" t="s">
        <v>156</v>
      </c>
      <c r="B19" s="151">
        <v>4.45</v>
      </c>
      <c r="C19" s="151">
        <v>16</v>
      </c>
    </row>
    <row r="20" spans="1:3" ht="15.75">
      <c r="A20" s="154" t="s">
        <v>144</v>
      </c>
      <c r="B20" s="151">
        <v>4.4400000000000004</v>
      </c>
      <c r="C20" s="151">
        <v>17</v>
      </c>
    </row>
    <row r="21" spans="1:3" ht="15" customHeight="1">
      <c r="A21" s="154" t="s">
        <v>154</v>
      </c>
      <c r="B21" s="151">
        <v>4.43</v>
      </c>
      <c r="C21" s="151">
        <v>18</v>
      </c>
    </row>
    <row r="22" spans="1:3" ht="15" customHeight="1">
      <c r="A22" s="154" t="s">
        <v>161</v>
      </c>
      <c r="B22" s="151">
        <v>4.3499999999999996</v>
      </c>
      <c r="C22" s="151">
        <v>19</v>
      </c>
    </row>
    <row r="23" spans="1:3" ht="15.75">
      <c r="A23" s="154" t="s">
        <v>134</v>
      </c>
      <c r="B23" s="151">
        <v>4.33</v>
      </c>
      <c r="C23" s="151">
        <v>20</v>
      </c>
    </row>
    <row r="24" spans="1:3" ht="15.75">
      <c r="A24" s="154" t="s">
        <v>157</v>
      </c>
      <c r="B24" s="151">
        <v>4.33</v>
      </c>
      <c r="C24" s="151">
        <v>21</v>
      </c>
    </row>
    <row r="25" spans="1:3" ht="15" customHeight="1">
      <c r="A25" s="154" t="s">
        <v>153</v>
      </c>
      <c r="B25" s="151">
        <v>4.32</v>
      </c>
      <c r="C25" s="151">
        <v>22</v>
      </c>
    </row>
    <row r="26" spans="1:3" ht="15" customHeight="1">
      <c r="A26" s="154" t="s">
        <v>138</v>
      </c>
      <c r="B26" s="151">
        <v>4.21</v>
      </c>
      <c r="C26" s="151">
        <v>23</v>
      </c>
    </row>
    <row r="27" spans="1:3" ht="15" customHeight="1">
      <c r="A27" s="154" t="s">
        <v>145</v>
      </c>
      <c r="B27" s="151">
        <v>4.21</v>
      </c>
      <c r="C27" s="151">
        <v>24</v>
      </c>
    </row>
    <row r="28" spans="1:3" ht="15.75">
      <c r="A28" s="154" t="s">
        <v>150</v>
      </c>
      <c r="B28" s="151">
        <v>4.17</v>
      </c>
      <c r="C28" s="151">
        <v>25</v>
      </c>
    </row>
    <row r="29" spans="1:3" ht="15.75">
      <c r="A29" s="154" t="s">
        <v>137</v>
      </c>
      <c r="B29" s="151">
        <v>4.0999999999999996</v>
      </c>
      <c r="C29" s="151">
        <v>26</v>
      </c>
    </row>
    <row r="30" spans="1:3" ht="15.75">
      <c r="A30" s="154" t="s">
        <v>148</v>
      </c>
      <c r="B30" s="151">
        <v>4</v>
      </c>
      <c r="C30" s="151">
        <v>27</v>
      </c>
    </row>
    <row r="31" spans="1:3" ht="15.75">
      <c r="A31" s="154" t="s">
        <v>155</v>
      </c>
      <c r="B31" s="151">
        <v>3.93</v>
      </c>
      <c r="C31" s="151">
        <v>28</v>
      </c>
    </row>
    <row r="32" spans="1:3" ht="15" customHeight="1">
      <c r="A32" s="154" t="s">
        <v>160</v>
      </c>
      <c r="B32" s="151">
        <v>3.75</v>
      </c>
      <c r="C32" s="151">
        <v>29</v>
      </c>
    </row>
    <row r="35" spans="1:3">
      <c r="A35" s="153" t="s">
        <v>0</v>
      </c>
      <c r="B35" s="126" t="s">
        <v>131</v>
      </c>
      <c r="C35" s="155"/>
    </row>
    <row r="36" spans="1:3" ht="15.75">
      <c r="A36" s="154" t="s">
        <v>147</v>
      </c>
      <c r="B36" s="151">
        <v>6.4</v>
      </c>
      <c r="C36" s="156"/>
    </row>
    <row r="37" spans="1:3" ht="15.75">
      <c r="A37" s="154" t="s">
        <v>158</v>
      </c>
      <c r="B37" s="151">
        <v>6</v>
      </c>
      <c r="C37" s="156"/>
    </row>
    <row r="38" spans="1:3" ht="15.75">
      <c r="A38" s="154" t="s">
        <v>141</v>
      </c>
      <c r="B38" s="151">
        <v>5.03</v>
      </c>
      <c r="C38" s="156"/>
    </row>
    <row r="39" spans="1:3" ht="15.75">
      <c r="A39" s="154" t="s">
        <v>146</v>
      </c>
      <c r="B39" s="151">
        <v>5</v>
      </c>
      <c r="C39" s="156"/>
    </row>
    <row r="40" spans="1:3" ht="15.75">
      <c r="A40" s="154" t="s">
        <v>149</v>
      </c>
      <c r="B40" s="151">
        <v>5</v>
      </c>
      <c r="C40" s="156"/>
    </row>
    <row r="41" spans="1:3" ht="15.75">
      <c r="A41" s="154" t="s">
        <v>152</v>
      </c>
      <c r="B41" s="151">
        <v>4.8600000000000003</v>
      </c>
      <c r="C41" s="156"/>
    </row>
    <row r="42" spans="1:3" ht="15.75">
      <c r="A42" s="154" t="s">
        <v>140</v>
      </c>
      <c r="B42" s="151">
        <v>4.82</v>
      </c>
      <c r="C42" s="156"/>
    </row>
    <row r="43" spans="1:3" ht="15.75">
      <c r="A43" s="154" t="s">
        <v>159</v>
      </c>
      <c r="B43" s="151">
        <v>4.67</v>
      </c>
      <c r="C43" s="156"/>
    </row>
    <row r="44" spans="1:3" ht="15.75">
      <c r="A44" s="154" t="s">
        <v>139</v>
      </c>
      <c r="B44" s="151">
        <v>4.5</v>
      </c>
      <c r="C44" s="156"/>
    </row>
    <row r="45" spans="1:3" ht="15.75">
      <c r="A45" s="154" t="s">
        <v>157</v>
      </c>
      <c r="B45" s="151">
        <v>4.33</v>
      </c>
      <c r="C45" s="156"/>
    </row>
    <row r="46" spans="1:3" ht="15.75">
      <c r="A46" s="154" t="s">
        <v>153</v>
      </c>
      <c r="B46" s="151">
        <v>4.32</v>
      </c>
      <c r="C46" s="156"/>
    </row>
    <row r="47" spans="1:3" ht="15.75">
      <c r="A47" s="154" t="s">
        <v>145</v>
      </c>
      <c r="B47" s="151">
        <v>4.21</v>
      </c>
      <c r="C47" s="156"/>
    </row>
    <row r="48" spans="1:3" ht="15.75">
      <c r="A48" s="154" t="s">
        <v>148</v>
      </c>
      <c r="B48" s="151">
        <v>4</v>
      </c>
      <c r="C48" s="156"/>
    </row>
    <row r="49" spans="1:3" ht="15.75">
      <c r="A49" s="154" t="s">
        <v>155</v>
      </c>
      <c r="B49" s="151">
        <v>3.93</v>
      </c>
      <c r="C49" s="156"/>
    </row>
    <row r="50" spans="1:3" ht="15.75">
      <c r="A50" s="154" t="s">
        <v>160</v>
      </c>
      <c r="B50" s="151">
        <v>3.75</v>
      </c>
      <c r="C50" s="156"/>
    </row>
  </sheetData>
  <autoFilter ref="A35:B35">
    <sortState ref="A36:B50">
      <sortCondition descending="1" ref="B35"/>
    </sortState>
  </autoFilter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2" tint="-0.499984740745262"/>
  </sheetPr>
  <dimension ref="A2:M33"/>
  <sheetViews>
    <sheetView workbookViewId="0">
      <selection activeCell="N15" sqref="N15"/>
    </sheetView>
  </sheetViews>
  <sheetFormatPr defaultRowHeight="15"/>
  <sheetData>
    <row r="2" spans="1:13" ht="15.75" thickBot="1">
      <c r="A2" s="127" t="s">
        <v>0</v>
      </c>
      <c r="B2" s="126" t="s">
        <v>125</v>
      </c>
      <c r="C2" s="126" t="s">
        <v>126</v>
      </c>
      <c r="D2" s="126" t="s">
        <v>131</v>
      </c>
      <c r="E2" s="126" t="s">
        <v>162</v>
      </c>
    </row>
    <row r="3" spans="1:13" ht="16.5" thickBot="1">
      <c r="A3" s="125" t="s">
        <v>73</v>
      </c>
      <c r="B3" s="162">
        <v>89</v>
      </c>
      <c r="C3" s="111">
        <v>55</v>
      </c>
      <c r="D3" s="151">
        <v>4.63</v>
      </c>
      <c r="E3" s="151">
        <v>14</v>
      </c>
      <c r="H3" s="157"/>
      <c r="I3" s="220" t="s">
        <v>163</v>
      </c>
      <c r="J3" s="221"/>
      <c r="K3" s="221"/>
      <c r="L3" s="221"/>
      <c r="M3" s="221"/>
    </row>
    <row r="4" spans="1:13" ht="16.5" thickBot="1">
      <c r="A4" s="125" t="s">
        <v>74</v>
      </c>
      <c r="B4" s="160">
        <v>100</v>
      </c>
      <c r="C4" s="160">
        <v>84</v>
      </c>
      <c r="D4" s="164">
        <v>5.27</v>
      </c>
      <c r="E4" s="166">
        <v>3</v>
      </c>
      <c r="H4" s="5"/>
      <c r="I4" s="138"/>
      <c r="J4" s="138"/>
      <c r="K4" s="138"/>
      <c r="L4" s="138"/>
      <c r="M4" s="138"/>
    </row>
    <row r="5" spans="1:13" ht="16.5" thickBot="1">
      <c r="A5" s="125" t="s">
        <v>75</v>
      </c>
      <c r="B5" s="162">
        <v>91</v>
      </c>
      <c r="C5" s="162">
        <v>49</v>
      </c>
      <c r="D5" s="165">
        <v>4.33</v>
      </c>
      <c r="E5" s="151">
        <v>20</v>
      </c>
      <c r="H5" s="158"/>
      <c r="I5" s="220" t="s">
        <v>164</v>
      </c>
      <c r="J5" s="221"/>
      <c r="K5" s="221"/>
      <c r="L5" s="221"/>
      <c r="M5" s="221"/>
    </row>
    <row r="6" spans="1:13" ht="16.5" thickBot="1">
      <c r="A6" s="125" t="s">
        <v>76</v>
      </c>
      <c r="B6" s="111">
        <v>93</v>
      </c>
      <c r="C6" s="160">
        <v>67</v>
      </c>
      <c r="D6" s="164">
        <v>5.16</v>
      </c>
      <c r="E6" s="166">
        <v>4</v>
      </c>
      <c r="H6" s="5"/>
      <c r="I6" s="138"/>
      <c r="J6" s="138"/>
      <c r="K6" s="138"/>
      <c r="L6" s="138"/>
      <c r="M6" s="138"/>
    </row>
    <row r="7" spans="1:13" ht="23.25" thickBot="1">
      <c r="A7" s="125" t="s">
        <v>77</v>
      </c>
      <c r="B7" s="162">
        <v>88</v>
      </c>
      <c r="C7" s="160">
        <v>62</v>
      </c>
      <c r="D7" s="164">
        <v>4.8600000000000003</v>
      </c>
      <c r="E7" s="151">
        <v>8</v>
      </c>
      <c r="H7" s="136"/>
      <c r="I7" s="220" t="s">
        <v>130</v>
      </c>
      <c r="J7" s="249"/>
      <c r="K7" s="249"/>
      <c r="L7" s="249"/>
      <c r="M7" s="249"/>
    </row>
    <row r="8" spans="1:13" ht="15.75">
      <c r="A8" s="125" t="s">
        <v>79</v>
      </c>
      <c r="B8" s="162">
        <v>92</v>
      </c>
      <c r="C8" s="162">
        <v>35</v>
      </c>
      <c r="D8" s="165">
        <v>4.0999999999999996</v>
      </c>
      <c r="E8" s="167">
        <v>26</v>
      </c>
    </row>
    <row r="9" spans="1:13" ht="15.75">
      <c r="A9" s="125" t="s">
        <v>80</v>
      </c>
      <c r="B9" s="162">
        <v>86</v>
      </c>
      <c r="C9" s="162">
        <v>45</v>
      </c>
      <c r="D9" s="165">
        <v>4.21</v>
      </c>
      <c r="E9" s="151">
        <v>23</v>
      </c>
    </row>
    <row r="10" spans="1:13" ht="15.75">
      <c r="A10" s="125" t="s">
        <v>81</v>
      </c>
      <c r="B10" s="162">
        <v>86</v>
      </c>
      <c r="C10" s="160">
        <v>57</v>
      </c>
      <c r="D10" s="165">
        <v>4.5</v>
      </c>
      <c r="E10" s="151">
        <v>15</v>
      </c>
    </row>
    <row r="11" spans="1:13" ht="15.75">
      <c r="A11" s="125" t="s">
        <v>82</v>
      </c>
      <c r="B11" s="163">
        <v>91</v>
      </c>
      <c r="C11" s="161">
        <v>82</v>
      </c>
      <c r="D11" s="164">
        <v>4.82</v>
      </c>
      <c r="E11" s="151">
        <v>10</v>
      </c>
    </row>
    <row r="12" spans="1:13" ht="15.75">
      <c r="A12" s="125" t="s">
        <v>83</v>
      </c>
      <c r="B12" s="160">
        <v>96</v>
      </c>
      <c r="C12" s="160">
        <v>85</v>
      </c>
      <c r="D12" s="164">
        <v>5.03</v>
      </c>
      <c r="E12" s="151">
        <v>6</v>
      </c>
    </row>
    <row r="13" spans="1:13" ht="15.75">
      <c r="A13" s="125" t="s">
        <v>84</v>
      </c>
      <c r="B13" s="160">
        <v>95.5</v>
      </c>
      <c r="C13" s="162">
        <v>54</v>
      </c>
      <c r="D13" s="164">
        <v>4.79</v>
      </c>
      <c r="E13" s="151">
        <v>11</v>
      </c>
    </row>
    <row r="14" spans="1:13" ht="15.75">
      <c r="A14" s="125" t="s">
        <v>87</v>
      </c>
      <c r="B14" s="160">
        <v>97</v>
      </c>
      <c r="C14" s="160">
        <v>62</v>
      </c>
      <c r="D14" s="164">
        <v>4.74</v>
      </c>
      <c r="E14" s="151">
        <v>12</v>
      </c>
    </row>
    <row r="15" spans="1:13" ht="15.75">
      <c r="A15" s="125" t="s">
        <v>88</v>
      </c>
      <c r="B15" s="160">
        <v>94</v>
      </c>
      <c r="C15" s="162">
        <v>45</v>
      </c>
      <c r="D15" s="165">
        <v>4.4400000000000004</v>
      </c>
      <c r="E15" s="151">
        <v>17</v>
      </c>
    </row>
    <row r="16" spans="1:13" ht="15.75">
      <c r="A16" s="125" t="s">
        <v>89</v>
      </c>
      <c r="B16" s="163">
        <v>84</v>
      </c>
      <c r="C16" s="163">
        <v>37</v>
      </c>
      <c r="D16" s="165">
        <v>4.21</v>
      </c>
      <c r="E16" s="151">
        <v>24</v>
      </c>
    </row>
    <row r="17" spans="1:5" ht="15.75">
      <c r="A17" s="125" t="s">
        <v>90</v>
      </c>
      <c r="B17" s="161">
        <v>100</v>
      </c>
      <c r="C17" s="163">
        <v>45</v>
      </c>
      <c r="D17" s="164">
        <v>5</v>
      </c>
      <c r="E17" s="151">
        <v>7</v>
      </c>
    </row>
    <row r="18" spans="1:5" ht="15.75">
      <c r="A18" s="125" t="s">
        <v>92</v>
      </c>
      <c r="B18" s="161">
        <v>100</v>
      </c>
      <c r="C18" s="161">
        <v>90</v>
      </c>
      <c r="D18" s="164">
        <v>6.4</v>
      </c>
      <c r="E18" s="166">
        <v>1</v>
      </c>
    </row>
    <row r="19" spans="1:5" ht="15.75">
      <c r="A19" s="125" t="s">
        <v>94</v>
      </c>
      <c r="B19" s="161">
        <v>100</v>
      </c>
      <c r="C19" s="163">
        <v>25</v>
      </c>
      <c r="D19" s="165">
        <v>4</v>
      </c>
      <c r="E19" s="167">
        <v>27</v>
      </c>
    </row>
    <row r="20" spans="1:5" ht="15.75">
      <c r="A20" s="125" t="s">
        <v>95</v>
      </c>
      <c r="B20" s="161">
        <v>100</v>
      </c>
      <c r="C20" s="161">
        <v>86</v>
      </c>
      <c r="D20" s="164">
        <v>5</v>
      </c>
      <c r="E20" s="151">
        <v>7</v>
      </c>
    </row>
    <row r="21" spans="1:5" ht="15.75">
      <c r="A21" s="125" t="s">
        <v>96</v>
      </c>
      <c r="B21" s="162">
        <v>90</v>
      </c>
      <c r="C21" s="162">
        <v>43</v>
      </c>
      <c r="D21" s="165">
        <v>4.17</v>
      </c>
      <c r="E21" s="167">
        <v>25</v>
      </c>
    </row>
    <row r="22" spans="1:5" ht="15.75">
      <c r="A22" s="125" t="s">
        <v>97</v>
      </c>
      <c r="B22" s="160">
        <v>100</v>
      </c>
      <c r="C22" s="160">
        <v>70</v>
      </c>
      <c r="D22" s="164">
        <v>5.07</v>
      </c>
      <c r="E22" s="166">
        <v>5</v>
      </c>
    </row>
    <row r="23" spans="1:5" ht="15.75">
      <c r="A23" s="125" t="s">
        <v>98</v>
      </c>
      <c r="B23" s="161">
        <v>100</v>
      </c>
      <c r="C23" s="161">
        <v>57</v>
      </c>
      <c r="D23" s="164">
        <v>4.8600000000000003</v>
      </c>
      <c r="E23" s="151">
        <v>9</v>
      </c>
    </row>
    <row r="24" spans="1:5" ht="15.75">
      <c r="A24" s="125" t="s">
        <v>99</v>
      </c>
      <c r="B24" s="162">
        <v>84</v>
      </c>
      <c r="C24" s="162">
        <v>48</v>
      </c>
      <c r="D24" s="165">
        <v>4.32</v>
      </c>
      <c r="E24" s="151">
        <v>22</v>
      </c>
    </row>
    <row r="25" spans="1:5" ht="15.75">
      <c r="A25" s="125" t="s">
        <v>101</v>
      </c>
      <c r="B25" s="160">
        <v>95</v>
      </c>
      <c r="C25" s="162">
        <v>45</v>
      </c>
      <c r="D25" s="165">
        <v>4.43</v>
      </c>
      <c r="E25" s="151">
        <v>18</v>
      </c>
    </row>
    <row r="26" spans="1:5" ht="15.75">
      <c r="A26" s="125" t="s">
        <v>102</v>
      </c>
      <c r="B26" s="111">
        <v>93</v>
      </c>
      <c r="C26" s="162">
        <v>22</v>
      </c>
      <c r="D26" s="167">
        <v>3.93</v>
      </c>
      <c r="E26" s="167">
        <v>28</v>
      </c>
    </row>
    <row r="27" spans="1:5" ht="15.75">
      <c r="A27" s="125" t="s">
        <v>103</v>
      </c>
      <c r="B27" s="160">
        <v>95</v>
      </c>
      <c r="C27" s="162">
        <v>49</v>
      </c>
      <c r="D27" s="165">
        <v>4.45</v>
      </c>
      <c r="E27" s="151">
        <v>16</v>
      </c>
    </row>
    <row r="28" spans="1:5" ht="15.75">
      <c r="A28" s="125" t="s">
        <v>104</v>
      </c>
      <c r="B28" s="160">
        <v>100</v>
      </c>
      <c r="C28" s="162">
        <v>50</v>
      </c>
      <c r="D28" s="165">
        <v>4.33</v>
      </c>
      <c r="E28" s="151">
        <v>21</v>
      </c>
    </row>
    <row r="29" spans="1:5" ht="15.75">
      <c r="A29" s="125" t="s">
        <v>105</v>
      </c>
      <c r="B29" s="160">
        <v>100</v>
      </c>
      <c r="C29" s="160">
        <v>100</v>
      </c>
      <c r="D29" s="164">
        <v>6</v>
      </c>
      <c r="E29" s="166">
        <v>2</v>
      </c>
    </row>
    <row r="30" spans="1:5" ht="15.75">
      <c r="A30" s="125" t="s">
        <v>106</v>
      </c>
      <c r="B30" s="163">
        <v>89</v>
      </c>
      <c r="C30" s="161">
        <v>56</v>
      </c>
      <c r="D30" s="164">
        <v>4.67</v>
      </c>
      <c r="E30" s="151">
        <v>13</v>
      </c>
    </row>
    <row r="31" spans="1:5" ht="15.75">
      <c r="A31" s="125" t="s">
        <v>107</v>
      </c>
      <c r="B31" s="160">
        <v>100</v>
      </c>
      <c r="C31" s="162">
        <v>25</v>
      </c>
      <c r="D31" s="167">
        <v>3.75</v>
      </c>
      <c r="E31" s="167">
        <v>29</v>
      </c>
    </row>
    <row r="32" spans="1:5" ht="15.75">
      <c r="A32" s="125" t="s">
        <v>108</v>
      </c>
      <c r="B32" s="111">
        <v>93</v>
      </c>
      <c r="C32" s="162">
        <v>52</v>
      </c>
      <c r="D32" s="165">
        <v>4.3499999999999996</v>
      </c>
      <c r="E32" s="151">
        <v>19</v>
      </c>
    </row>
    <row r="33" spans="1:5">
      <c r="A33" s="159" t="s">
        <v>165</v>
      </c>
      <c r="B33" s="159">
        <v>93</v>
      </c>
      <c r="C33" s="159">
        <v>55</v>
      </c>
      <c r="D33" s="159">
        <v>4.6100000000000003</v>
      </c>
      <c r="E33" s="159" t="s">
        <v>166</v>
      </c>
    </row>
  </sheetData>
  <mergeCells count="3">
    <mergeCell ref="I3:M3"/>
    <mergeCell ref="I5:M5"/>
    <mergeCell ref="I7:M7"/>
  </mergeCells>
  <conditionalFormatting sqref="B11:C11 B16:C20 B23:C23 B30:C30">
    <cfRule type="cellIs" dxfId="0" priority="1" stopIfTrue="1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анализ с заданиями</vt:lpstr>
      <vt:lpstr>успев. качество</vt:lpstr>
      <vt:lpstr>диаграммы</vt:lpstr>
      <vt:lpstr>качество знаний</vt:lpstr>
      <vt:lpstr>анализ по баллам</vt:lpstr>
      <vt:lpstr>ср. балл</vt:lpstr>
      <vt:lpstr>для мониторинга</vt:lpstr>
    </vt:vector>
  </TitlesOfParts>
  <Company>МБУ РУМЦ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SVETLANA_S</cp:lastModifiedBy>
  <cp:lastPrinted>2013-03-18T09:38:58Z</cp:lastPrinted>
  <dcterms:created xsi:type="dcterms:W3CDTF">2012-11-29T17:49:57Z</dcterms:created>
  <dcterms:modified xsi:type="dcterms:W3CDTF">2014-05-28T05:29:50Z</dcterms:modified>
</cp:coreProperties>
</file>