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анализ с заданиями" sheetId="1" r:id="rId1"/>
    <sheet name="анализ по баллам" sheetId="2" r:id="rId2"/>
    <sheet name="ср. балл" sheetId="3" r:id="rId3"/>
  </sheets>
  <definedNames>
    <definedName name="_xlnm._FilterDatabase" localSheetId="2" hidden="1">'ср. балл'!$C$11:$D$11</definedName>
  </definedNames>
  <calcPr fullCalcOnLoad="1"/>
</workbook>
</file>

<file path=xl/sharedStrings.xml><?xml version="1.0" encoding="utf-8"?>
<sst xmlns="http://schemas.openxmlformats.org/spreadsheetml/2006/main" count="58" uniqueCount="34">
  <si>
    <t>ОУ</t>
  </si>
  <si>
    <t>Класс</t>
  </si>
  <si>
    <t>Ф.И.О. учителя</t>
  </si>
  <si>
    <t xml:space="preserve">Кол-во 
писав-
ших </t>
  </si>
  <si>
    <t>Ср.балл</t>
  </si>
  <si>
    <t>Анализ по баллам мониторинговой работы (29.04.2014) учащихся 4-х классов</t>
  </si>
  <si>
    <r>
      <t>количество учащихся</t>
    </r>
    <r>
      <rPr>
        <b/>
        <sz val="8"/>
        <rFont val="Arial Cyr"/>
        <family val="0"/>
      </rPr>
      <t xml:space="preserve"> , набравших  баллы (от 0 до 18) </t>
    </r>
  </si>
  <si>
    <t>4А</t>
  </si>
  <si>
    <t>Гуркина Е.И.</t>
  </si>
  <si>
    <t>4Б</t>
  </si>
  <si>
    <t>Буцанова Я.М.</t>
  </si>
  <si>
    <t>4В</t>
  </si>
  <si>
    <t>Успенская И.В.</t>
  </si>
  <si>
    <t>4Г</t>
  </si>
  <si>
    <t>Быковец И.В.</t>
  </si>
  <si>
    <t>итого</t>
  </si>
  <si>
    <t>Итоги:</t>
  </si>
  <si>
    <t>Кол-во уч-ся в районе</t>
  </si>
  <si>
    <t>Кол-во пис-х в районе</t>
  </si>
  <si>
    <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районе.</t>
    </r>
  </si>
  <si>
    <t>Процент учащихся ВЕРНО выполнивших данные задания в районе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</si>
  <si>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</si>
  <si>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t>Процент учащихся ВЕРНО выполнивших данные задания
в ОУ  (где менее 6 классов)</t>
  </si>
  <si>
    <r>
      <t xml:space="preserve">9
</t>
    </r>
    <r>
      <rPr>
        <b/>
        <sz val="10"/>
        <color indexed="58"/>
        <rFont val="Arial Cyr"/>
        <family val="0"/>
      </rPr>
      <t>1 балл</t>
    </r>
  </si>
  <si>
    <r>
      <t xml:space="preserve">9
</t>
    </r>
    <r>
      <rPr>
        <b/>
        <sz val="10"/>
        <color indexed="58"/>
        <rFont val="Arial Cyr"/>
        <family val="0"/>
      </rPr>
      <t>2 балла</t>
    </r>
  </si>
  <si>
    <r>
      <t xml:space="preserve">9
</t>
    </r>
    <r>
      <rPr>
        <b/>
        <sz val="10"/>
        <color indexed="58"/>
        <rFont val="Arial Cyr"/>
        <family val="0"/>
      </rPr>
      <t>3 балла</t>
    </r>
  </si>
  <si>
    <r>
      <t xml:space="preserve">9
</t>
    </r>
    <r>
      <rPr>
        <b/>
        <sz val="10"/>
        <color indexed="58"/>
        <rFont val="Arial Cyr"/>
        <family val="0"/>
      </rPr>
      <t>4 балла</t>
    </r>
  </si>
  <si>
    <r>
      <t xml:space="preserve">10
</t>
    </r>
    <r>
      <rPr>
        <b/>
        <sz val="10"/>
        <color indexed="30"/>
        <rFont val="Arial Cyr"/>
        <family val="0"/>
      </rPr>
      <t>2 балла</t>
    </r>
  </si>
  <si>
    <r>
      <t xml:space="preserve">11
</t>
    </r>
    <r>
      <rPr>
        <b/>
        <sz val="10"/>
        <color indexed="58"/>
        <rFont val="Arial Cyr"/>
        <family val="0"/>
      </rPr>
      <t>2 балла</t>
    </r>
  </si>
  <si>
    <r>
      <t xml:space="preserve">12
</t>
    </r>
    <r>
      <rPr>
        <b/>
        <sz val="10"/>
        <color indexed="30"/>
        <rFont val="Arial Cyr"/>
        <family val="0"/>
      </rPr>
      <t>1 балл</t>
    </r>
  </si>
  <si>
    <r>
      <t xml:space="preserve">12
</t>
    </r>
    <r>
      <rPr>
        <b/>
        <sz val="10"/>
        <color indexed="30"/>
        <rFont val="Arial Cyr"/>
        <family val="0"/>
      </rPr>
      <t>2 балла</t>
    </r>
  </si>
  <si>
    <t>СОШ №6</t>
  </si>
  <si>
    <t>Анализ результатов Мониторинговой работы (29.04.2014) учащихся 4-х классов</t>
  </si>
  <si>
    <t>ср.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</si>
</sst>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3"/>
      <color indexed="58"/>
      <name val="Arial Cyr"/>
      <family val="0"/>
    </font>
    <font>
      <b/>
      <sz val="13"/>
      <color indexed="30"/>
      <name val="Arial Cyr"/>
      <family val="0"/>
    </font>
    <font>
      <b/>
      <sz val="12"/>
      <color indexed="58"/>
      <name val="Arial Cyr"/>
      <family val="0"/>
    </font>
    <font>
      <b/>
      <sz val="10"/>
      <color indexed="58"/>
      <name val="Arial Cyr"/>
      <family val="0"/>
    </font>
    <font>
      <b/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5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3"/>
      <color rgb="FF003300"/>
      <name val="Arial Cyr"/>
      <family val="0"/>
    </font>
    <font>
      <b/>
      <sz val="13"/>
      <color rgb="FF0070C0"/>
      <name val="Arial Cyr"/>
      <family val="0"/>
    </font>
    <font>
      <b/>
      <sz val="12"/>
      <color rgb="FF003300"/>
      <name val="Arial Cyr"/>
      <family val="0"/>
    </font>
    <font>
      <b/>
      <sz val="12"/>
      <color rgb="FF0070C0"/>
      <name val="Arial Cyr"/>
      <family val="0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>
      <alignment horizontal="right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4" fillId="0" borderId="1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11" xfId="0" applyFont="1" applyFill="1" applyBorder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7" fillId="0" borderId="35" xfId="0" applyFont="1" applyFill="1" applyBorder="1" applyAlignment="1" applyProtection="1">
      <alignment horizontal="center" vertical="center" wrapText="1"/>
      <protection hidden="1"/>
    </xf>
    <xf numFmtId="0" fontId="28" fillId="0" borderId="24" xfId="0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 applyProtection="1">
      <alignment horizontal="center" vertical="center" wrapText="1"/>
      <protection hidden="1"/>
    </xf>
    <xf numFmtId="0" fontId="28" fillId="0" borderId="35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28" fillId="0" borderId="36" xfId="0" applyFont="1" applyFill="1" applyBorder="1" applyAlignment="1" applyProtection="1">
      <alignment horizontal="center" vertical="center" wrapText="1"/>
      <protection hidden="1"/>
    </xf>
    <xf numFmtId="0" fontId="28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1" fontId="27" fillId="0" borderId="35" xfId="0" applyNumberFormat="1" applyFont="1" applyFill="1" applyBorder="1" applyAlignment="1" applyProtection="1">
      <alignment horizontal="center" vertical="center"/>
      <protection hidden="1"/>
    </xf>
    <xf numFmtId="164" fontId="27" fillId="0" borderId="35" xfId="0" applyNumberFormat="1" applyFont="1" applyFill="1" applyBorder="1" applyAlignment="1" applyProtection="1">
      <alignment horizontal="center" vertical="center"/>
      <protection hidden="1"/>
    </xf>
    <xf numFmtId="0" fontId="27" fillId="0" borderId="37" xfId="0" applyFont="1" applyFill="1" applyBorder="1" applyAlignment="1" applyProtection="1">
      <alignment horizontal="center" vertical="center" wrapText="1"/>
      <protection hidden="1"/>
    </xf>
    <xf numFmtId="0" fontId="30" fillId="0" borderId="35" xfId="0" applyFont="1" applyFill="1" applyBorder="1" applyAlignment="1" applyProtection="1">
      <alignment horizontal="center" vertical="center" wrapText="1"/>
      <protection hidden="1"/>
    </xf>
    <xf numFmtId="0" fontId="30" fillId="0" borderId="38" xfId="0" applyFont="1" applyFill="1" applyBorder="1" applyAlignment="1" applyProtection="1">
      <alignment horizontal="center" vertical="center" wrapText="1"/>
      <protection hidden="1"/>
    </xf>
    <xf numFmtId="0" fontId="30" fillId="0" borderId="36" xfId="0" applyFont="1" applyFill="1" applyBorder="1" applyAlignment="1" applyProtection="1">
      <alignment horizontal="center" vertical="center" wrapText="1"/>
      <protection hidden="1"/>
    </xf>
    <xf numFmtId="0" fontId="68" fillId="0" borderId="39" xfId="0" applyFont="1" applyFill="1" applyBorder="1" applyAlignment="1" applyProtection="1">
      <alignment horizontal="center" vertical="center"/>
      <protection hidden="1"/>
    </xf>
    <xf numFmtId="0" fontId="69" fillId="0" borderId="39" xfId="0" applyFont="1" applyFill="1" applyBorder="1" applyAlignment="1" applyProtection="1">
      <alignment horizontal="center" vertical="center"/>
      <protection hidden="1"/>
    </xf>
    <xf numFmtId="0" fontId="69" fillId="0" borderId="39" xfId="0" applyFont="1" applyFill="1" applyBorder="1" applyAlignment="1" applyProtection="1">
      <alignment horizontal="center" vertical="center" wrapText="1"/>
      <protection hidden="1"/>
    </xf>
    <xf numFmtId="0" fontId="68" fillId="0" borderId="39" xfId="0" applyFont="1" applyFill="1" applyBorder="1" applyAlignment="1" applyProtection="1">
      <alignment horizontal="center" vertical="center" wrapText="1"/>
      <protection hidden="1"/>
    </xf>
    <xf numFmtId="0" fontId="70" fillId="0" borderId="39" xfId="0" applyFont="1" applyFill="1" applyBorder="1" applyAlignment="1" applyProtection="1">
      <alignment horizontal="center" vertical="center" wrapText="1"/>
      <protection hidden="1"/>
    </xf>
    <xf numFmtId="0" fontId="71" fillId="0" borderId="39" xfId="0" applyFont="1" applyFill="1" applyBorder="1" applyAlignment="1" applyProtection="1">
      <alignment horizontal="center" vertical="center" wrapText="1"/>
      <protection hidden="1"/>
    </xf>
    <xf numFmtId="164" fontId="0" fillId="0" borderId="37" xfId="0" applyNumberFormat="1" applyFill="1" applyBorder="1" applyAlignment="1" applyProtection="1">
      <alignment horizontal="center" vertical="center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164" fontId="0" fillId="0" borderId="42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0" fontId="37" fillId="0" borderId="27" xfId="0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37" fillId="0" borderId="44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7" fillId="0" borderId="28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36" xfId="0" applyFont="1" applyFill="1" applyBorder="1" applyAlignment="1" applyProtection="1">
      <alignment horizontal="left" vertical="center" wrapText="1"/>
      <protection hidden="1"/>
    </xf>
    <xf numFmtId="0" fontId="72" fillId="0" borderId="45" xfId="0" applyFont="1" applyFill="1" applyBorder="1" applyAlignment="1" applyProtection="1">
      <alignment horizontal="center" vertical="center" wrapText="1"/>
      <protection locked="0"/>
    </xf>
    <xf numFmtId="0" fontId="72" fillId="0" borderId="46" xfId="0" applyNumberFormat="1" applyFont="1" applyFill="1" applyBorder="1" applyAlignment="1" applyProtection="1">
      <alignment/>
      <protection locked="0"/>
    </xf>
    <xf numFmtId="0" fontId="72" fillId="0" borderId="47" xfId="0" applyFont="1" applyFill="1" applyBorder="1" applyAlignment="1" applyProtection="1">
      <alignment horizontal="center" vertical="center" wrapText="1"/>
      <protection locked="0"/>
    </xf>
    <xf numFmtId="0" fontId="72" fillId="0" borderId="48" xfId="0" applyNumberFormat="1" applyFont="1" applyFill="1" applyBorder="1" applyAlignment="1" applyProtection="1">
      <alignment/>
      <protection locked="0"/>
    </xf>
    <xf numFmtId="0" fontId="72" fillId="0" borderId="49" xfId="0" applyFont="1" applyFill="1" applyBorder="1" applyAlignment="1" applyProtection="1">
      <alignment horizontal="center" vertical="center" wrapText="1"/>
      <protection locked="0"/>
    </xf>
    <xf numFmtId="0" fontId="72" fillId="0" borderId="50" xfId="0" applyNumberFormat="1" applyFont="1" applyFill="1" applyBorder="1" applyAlignment="1" applyProtection="1">
      <alignment/>
      <protection locked="0"/>
    </xf>
    <xf numFmtId="0" fontId="27" fillId="0" borderId="51" xfId="0" applyFont="1" applyFill="1" applyBorder="1" applyAlignment="1" applyProtection="1">
      <alignment horizontal="center" vertical="center" wrapText="1"/>
      <protection hidden="1"/>
    </xf>
    <xf numFmtId="0" fontId="30" fillId="0" borderId="34" xfId="0" applyFont="1" applyFill="1" applyBorder="1" applyAlignment="1" applyProtection="1">
      <alignment horizontal="center" vertical="center" wrapText="1"/>
      <protection hidden="1"/>
    </xf>
    <xf numFmtId="0" fontId="68" fillId="0" borderId="52" xfId="0" applyFont="1" applyFill="1" applyBorder="1" applyAlignment="1" applyProtection="1">
      <alignment horizontal="center" vertical="center"/>
      <protection hidden="1"/>
    </xf>
    <xf numFmtId="0" fontId="39" fillId="0" borderId="20" xfId="0" applyFont="1" applyFill="1" applyBorder="1" applyAlignment="1" applyProtection="1">
      <alignment/>
      <protection locked="0"/>
    </xf>
    <xf numFmtId="0" fontId="39" fillId="0" borderId="53" xfId="0" applyFont="1" applyFill="1" applyBorder="1" applyAlignment="1" applyProtection="1">
      <alignment/>
      <protection locked="0"/>
    </xf>
    <xf numFmtId="0" fontId="39" fillId="0" borderId="54" xfId="0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27" fillId="0" borderId="58" xfId="0" applyFont="1" applyFill="1" applyBorder="1" applyAlignment="1" applyProtection="1">
      <alignment horizontal="center" vertical="center" textRotation="90" wrapText="1"/>
      <protection hidden="1"/>
    </xf>
    <xf numFmtId="0" fontId="27" fillId="0" borderId="59" xfId="0" applyFont="1" applyFill="1" applyBorder="1" applyAlignment="1" applyProtection="1">
      <alignment horizontal="center" vertical="center" textRotation="90" wrapText="1"/>
      <protection hidden="1"/>
    </xf>
    <xf numFmtId="0" fontId="27" fillId="0" borderId="60" xfId="0" applyFont="1" applyFill="1" applyBorder="1" applyAlignment="1" applyProtection="1">
      <alignment horizontal="center" vertical="center" textRotation="90" wrapText="1"/>
      <protection hidden="1"/>
    </xf>
    <xf numFmtId="0" fontId="0" fillId="0" borderId="61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hidden="1"/>
    </xf>
    <xf numFmtId="0" fontId="71" fillId="0" borderId="62" xfId="0" applyFont="1" applyFill="1" applyBorder="1" applyAlignment="1" applyProtection="1">
      <alignment horizontal="center" vertical="center" wrapText="1"/>
      <protection hidden="1"/>
    </xf>
    <xf numFmtId="1" fontId="27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/>
    </xf>
    <xf numFmtId="0" fontId="40" fillId="0" borderId="10" xfId="0" applyFont="1" applyFill="1" applyBorder="1" applyAlignment="1" applyProtection="1">
      <alignment/>
      <protection locked="0"/>
    </xf>
    <xf numFmtId="0" fontId="73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уч-ся 4-х классов МБОУ СОШ №6 им. И.Т. Сидоренко (мониторинговая работа 29.04.14г.)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7475"/>
          <c:w val="0.978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ОУ - 15,07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балл'!$C$12:$C$15</c:f>
              <c:strCache/>
            </c:strRef>
          </c:cat>
          <c:val>
            <c:numRef>
              <c:f>'ср. балл'!$D$12:$D$15</c:f>
              <c:numCache/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4615"/>
          <c:y val="0.211"/>
          <c:w val="0.48775"/>
          <c:h val="0.0577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47625</xdr:rowOff>
    </xdr:from>
    <xdr:to>
      <xdr:col>27</xdr:col>
      <xdr:colOff>276225</xdr:colOff>
      <xdr:row>29</xdr:row>
      <xdr:rowOff>114300</xdr:rowOff>
    </xdr:to>
    <xdr:graphicFrame>
      <xdr:nvGraphicFramePr>
        <xdr:cNvPr id="1" name="Диаграмма 1"/>
        <xdr:cNvGraphicFramePr/>
      </xdr:nvGraphicFramePr>
      <xdr:xfrm>
        <a:off x="3400425" y="1762125"/>
        <a:ext cx="7010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17</xdr:row>
      <xdr:rowOff>152400</xdr:rowOff>
    </xdr:from>
    <xdr:to>
      <xdr:col>27</xdr:col>
      <xdr:colOff>257175</xdr:colOff>
      <xdr:row>17</xdr:row>
      <xdr:rowOff>152400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3886200" y="3390900"/>
          <a:ext cx="6505575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K12"/>
  <sheetViews>
    <sheetView tabSelected="1" zoomScalePageLayoutView="0" workbookViewId="0" topLeftCell="A1">
      <selection activeCell="I19" sqref="I19:J19"/>
    </sheetView>
  </sheetViews>
  <sheetFormatPr defaultColWidth="9.140625" defaultRowHeight="15"/>
  <cols>
    <col min="1" max="1" width="7.7109375" style="0" customWidth="1"/>
    <col min="2" max="2" width="3.421875" style="0" customWidth="1"/>
    <col min="3" max="3" width="12.140625" style="0" customWidth="1"/>
    <col min="4" max="4" width="4.421875" style="0" customWidth="1"/>
    <col min="5" max="5" width="4.00390625" style="0" customWidth="1"/>
    <col min="6" max="7" width="4.57421875" style="0" customWidth="1"/>
    <col min="8" max="8" width="4.421875" style="0" customWidth="1"/>
    <col min="9" max="9" width="4.28125" style="0" customWidth="1"/>
    <col min="10" max="10" width="4.7109375" style="0" customWidth="1"/>
    <col min="11" max="11" width="4.57421875" style="0" customWidth="1"/>
    <col min="12" max="13" width="4.7109375" style="0" customWidth="1"/>
    <col min="14" max="14" width="4.421875" style="0" customWidth="1"/>
    <col min="15" max="16" width="4.57421875" style="0" customWidth="1"/>
    <col min="17" max="19" width="4.7109375" style="0" customWidth="1"/>
    <col min="20" max="20" width="4.57421875" style="0" customWidth="1"/>
    <col min="21" max="21" width="4.421875" style="0" customWidth="1"/>
    <col min="22" max="23" width="4.8515625" style="0" customWidth="1"/>
    <col min="24" max="24" width="4.7109375" style="0" customWidth="1"/>
    <col min="25" max="25" width="4.8515625" style="0" customWidth="1"/>
    <col min="26" max="27" width="4.7109375" style="0" customWidth="1"/>
    <col min="28" max="28" width="4.8515625" style="0" customWidth="1"/>
    <col min="29" max="29" width="4.7109375" style="0" customWidth="1"/>
    <col min="30" max="30" width="4.8515625" style="0" customWidth="1"/>
    <col min="31" max="31" width="4.57421875" style="0" customWidth="1"/>
    <col min="32" max="33" width="4.8515625" style="0" customWidth="1"/>
    <col min="34" max="37" width="5.28125" style="0" customWidth="1"/>
  </cols>
  <sheetData>
    <row r="1" ht="15.75" thickBot="1"/>
    <row r="2" spans="1:37" ht="18.75" thickBo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</row>
    <row r="3" spans="1:37" ht="15.75" thickBot="1">
      <c r="A3" s="80" t="s">
        <v>16</v>
      </c>
      <c r="B3" s="81"/>
      <c r="C3" s="81"/>
      <c r="D3" s="101" t="s">
        <v>17</v>
      </c>
      <c r="E3" s="101" t="s">
        <v>18</v>
      </c>
      <c r="F3" s="46" t="s">
        <v>19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8" t="s">
        <v>20</v>
      </c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ht="15.75" thickBot="1">
      <c r="A4" s="82"/>
      <c r="B4" s="83"/>
      <c r="C4" s="83"/>
      <c r="D4" s="102"/>
      <c r="E4" s="102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ht="15.75" thickBot="1">
      <c r="A5" s="82"/>
      <c r="B5" s="83"/>
      <c r="C5" s="83"/>
      <c r="D5" s="102"/>
      <c r="E5" s="10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ht="15.75" thickBot="1">
      <c r="A6" s="84"/>
      <c r="B6" s="85"/>
      <c r="C6" s="85"/>
      <c r="D6" s="102"/>
      <c r="E6" s="102"/>
      <c r="F6" s="109">
        <v>83</v>
      </c>
      <c r="G6" s="54">
        <v>71</v>
      </c>
      <c r="H6" s="54">
        <v>84</v>
      </c>
      <c r="I6" s="54">
        <v>77</v>
      </c>
      <c r="J6" s="54">
        <v>60</v>
      </c>
      <c r="K6" s="54">
        <v>79</v>
      </c>
      <c r="L6" s="54">
        <v>70</v>
      </c>
      <c r="M6" s="54">
        <v>60</v>
      </c>
      <c r="N6" s="54">
        <v>6</v>
      </c>
      <c r="O6" s="54">
        <v>6</v>
      </c>
      <c r="P6" s="54">
        <v>20</v>
      </c>
      <c r="Q6" s="54">
        <v>54</v>
      </c>
      <c r="R6" s="54">
        <v>74</v>
      </c>
      <c r="S6" s="54">
        <v>79</v>
      </c>
      <c r="T6" s="54">
        <v>21</v>
      </c>
      <c r="U6" s="54">
        <v>54</v>
      </c>
      <c r="V6" s="55">
        <v>95.40229885057471</v>
      </c>
      <c r="W6" s="55">
        <v>81.60919540229885</v>
      </c>
      <c r="X6" s="55">
        <v>96.55172413793103</v>
      </c>
      <c r="Y6" s="55">
        <v>88.50574712643679</v>
      </c>
      <c r="Z6" s="55">
        <v>68.96551724137932</v>
      </c>
      <c r="AA6" s="55">
        <v>90.80459770114942</v>
      </c>
      <c r="AB6" s="55">
        <v>80.45977011494253</v>
      </c>
      <c r="AC6" s="55">
        <v>68.96551724137932</v>
      </c>
      <c r="AD6" s="55">
        <v>6.896551724137931</v>
      </c>
      <c r="AE6" s="55">
        <v>6.896551724137931</v>
      </c>
      <c r="AF6" s="55">
        <v>22.988505747126435</v>
      </c>
      <c r="AG6" s="55">
        <v>62.06896551724138</v>
      </c>
      <c r="AH6" s="55">
        <v>85.0574712643678</v>
      </c>
      <c r="AI6" s="55">
        <v>90.80459770114942</v>
      </c>
      <c r="AJ6" s="55">
        <v>24.137931034482758</v>
      </c>
      <c r="AK6" s="55">
        <v>62.06896551724138</v>
      </c>
    </row>
    <row r="7" spans="1:37" ht="15.75" thickBot="1">
      <c r="A7" s="45" t="s">
        <v>0</v>
      </c>
      <c r="B7" s="56" t="s">
        <v>1</v>
      </c>
      <c r="C7" s="92" t="s">
        <v>2</v>
      </c>
      <c r="D7" s="103"/>
      <c r="E7" s="103"/>
      <c r="F7" s="93" t="s">
        <v>21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 t="s">
        <v>22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107"/>
    </row>
    <row r="8" spans="1:37" ht="29.25" thickBot="1">
      <c r="A8" s="45"/>
      <c r="B8" s="56"/>
      <c r="C8" s="92"/>
      <c r="D8" s="53">
        <v>95</v>
      </c>
      <c r="E8" s="79">
        <v>87</v>
      </c>
      <c r="F8" s="94">
        <v>1</v>
      </c>
      <c r="G8" s="61">
        <v>2</v>
      </c>
      <c r="H8" s="60">
        <v>3</v>
      </c>
      <c r="I8" s="62">
        <v>4</v>
      </c>
      <c r="J8" s="63">
        <v>5</v>
      </c>
      <c r="K8" s="61">
        <v>6</v>
      </c>
      <c r="L8" s="63">
        <v>7</v>
      </c>
      <c r="M8" s="62">
        <v>8</v>
      </c>
      <c r="N8" s="64" t="s">
        <v>23</v>
      </c>
      <c r="O8" s="64" t="s">
        <v>24</v>
      </c>
      <c r="P8" s="64" t="s">
        <v>25</v>
      </c>
      <c r="Q8" s="64" t="s">
        <v>26</v>
      </c>
      <c r="R8" s="65" t="s">
        <v>27</v>
      </c>
      <c r="S8" s="64" t="s">
        <v>28</v>
      </c>
      <c r="T8" s="65" t="s">
        <v>29</v>
      </c>
      <c r="U8" s="65" t="s">
        <v>30</v>
      </c>
      <c r="V8" s="60">
        <v>1</v>
      </c>
      <c r="W8" s="61">
        <v>2</v>
      </c>
      <c r="X8" s="60">
        <v>3</v>
      </c>
      <c r="Y8" s="62">
        <v>4</v>
      </c>
      <c r="Z8" s="63">
        <v>5</v>
      </c>
      <c r="AA8" s="61">
        <v>6</v>
      </c>
      <c r="AB8" s="63">
        <v>7</v>
      </c>
      <c r="AC8" s="62">
        <v>8</v>
      </c>
      <c r="AD8" s="64" t="s">
        <v>23</v>
      </c>
      <c r="AE8" s="64" t="s">
        <v>24</v>
      </c>
      <c r="AF8" s="64" t="s">
        <v>25</v>
      </c>
      <c r="AG8" s="64" t="s">
        <v>26</v>
      </c>
      <c r="AH8" s="65" t="s">
        <v>27</v>
      </c>
      <c r="AI8" s="64" t="s">
        <v>28</v>
      </c>
      <c r="AJ8" s="65" t="s">
        <v>29</v>
      </c>
      <c r="AK8" s="108" t="s">
        <v>30</v>
      </c>
    </row>
    <row r="9" spans="1:37" ht="15.75" thickBot="1">
      <c r="A9" s="86" t="s">
        <v>31</v>
      </c>
      <c r="B9" s="87" t="s">
        <v>7</v>
      </c>
      <c r="C9" s="95" t="s">
        <v>8</v>
      </c>
      <c r="D9" s="104">
        <v>25</v>
      </c>
      <c r="E9" s="98">
        <v>25</v>
      </c>
      <c r="F9" s="73">
        <v>23</v>
      </c>
      <c r="G9" s="74">
        <v>22</v>
      </c>
      <c r="H9" s="74">
        <v>24</v>
      </c>
      <c r="I9" s="74">
        <v>21</v>
      </c>
      <c r="J9" s="74">
        <v>16</v>
      </c>
      <c r="K9" s="74">
        <v>23</v>
      </c>
      <c r="L9" s="74">
        <v>24</v>
      </c>
      <c r="M9" s="74">
        <v>16</v>
      </c>
      <c r="N9" s="74">
        <v>1</v>
      </c>
      <c r="O9" s="74">
        <v>2</v>
      </c>
      <c r="P9" s="74">
        <v>3</v>
      </c>
      <c r="Q9" s="74">
        <v>19</v>
      </c>
      <c r="R9" s="74">
        <v>23</v>
      </c>
      <c r="S9" s="74">
        <v>24</v>
      </c>
      <c r="T9" s="74">
        <v>6</v>
      </c>
      <c r="U9" s="74">
        <v>18</v>
      </c>
      <c r="V9" s="66">
        <v>95.40229885057471</v>
      </c>
      <c r="W9" s="67">
        <v>81.60919540229885</v>
      </c>
      <c r="X9" s="67">
        <v>96.55172413793103</v>
      </c>
      <c r="Y9" s="67">
        <v>88.50574712643679</v>
      </c>
      <c r="Z9" s="67">
        <v>68.96551724137932</v>
      </c>
      <c r="AA9" s="67">
        <v>90.80459770114942</v>
      </c>
      <c r="AB9" s="67">
        <v>80.45977011494253</v>
      </c>
      <c r="AC9" s="67">
        <v>68.96551724137932</v>
      </c>
      <c r="AD9" s="67">
        <v>6.896551724137931</v>
      </c>
      <c r="AE9" s="67">
        <v>6.896551724137931</v>
      </c>
      <c r="AF9" s="67">
        <v>22.988505747126435</v>
      </c>
      <c r="AG9" s="67">
        <v>62.06896551724138</v>
      </c>
      <c r="AH9" s="67">
        <v>85.0574712643678</v>
      </c>
      <c r="AI9" s="67">
        <v>90.80459770114942</v>
      </c>
      <c r="AJ9" s="67">
        <v>24.137931034482758</v>
      </c>
      <c r="AK9" s="68">
        <v>62.06896551724138</v>
      </c>
    </row>
    <row r="10" spans="1:37" ht="15.75" thickBot="1">
      <c r="A10" s="88"/>
      <c r="B10" s="89" t="s">
        <v>9</v>
      </c>
      <c r="C10" s="96" t="s">
        <v>10</v>
      </c>
      <c r="D10" s="105">
        <v>24</v>
      </c>
      <c r="E10" s="99">
        <v>20</v>
      </c>
      <c r="F10" s="75">
        <v>18</v>
      </c>
      <c r="G10" s="76">
        <v>15</v>
      </c>
      <c r="H10" s="76">
        <v>20</v>
      </c>
      <c r="I10" s="76">
        <v>16</v>
      </c>
      <c r="J10" s="76">
        <v>9</v>
      </c>
      <c r="K10" s="76">
        <v>18</v>
      </c>
      <c r="L10" s="76">
        <v>11</v>
      </c>
      <c r="M10" s="76">
        <v>16</v>
      </c>
      <c r="N10" s="76">
        <v>1</v>
      </c>
      <c r="O10" s="76">
        <v>2</v>
      </c>
      <c r="P10" s="76">
        <v>6</v>
      </c>
      <c r="Q10" s="76">
        <v>11</v>
      </c>
      <c r="R10" s="76">
        <v>15</v>
      </c>
      <c r="S10" s="76">
        <v>18</v>
      </c>
      <c r="T10" s="76">
        <v>0</v>
      </c>
      <c r="U10" s="76">
        <v>12</v>
      </c>
      <c r="V10" s="66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5.75" thickBot="1">
      <c r="A11" s="88"/>
      <c r="B11" s="89" t="s">
        <v>11</v>
      </c>
      <c r="C11" s="96" t="s">
        <v>12</v>
      </c>
      <c r="D11" s="105">
        <v>24</v>
      </c>
      <c r="E11" s="99">
        <v>23</v>
      </c>
      <c r="F11" s="75">
        <v>23</v>
      </c>
      <c r="G11" s="76">
        <v>17</v>
      </c>
      <c r="H11" s="76">
        <v>21</v>
      </c>
      <c r="I11" s="76">
        <v>22</v>
      </c>
      <c r="J11" s="76">
        <v>19</v>
      </c>
      <c r="K11" s="76">
        <v>22</v>
      </c>
      <c r="L11" s="76">
        <v>19</v>
      </c>
      <c r="M11" s="76">
        <v>16</v>
      </c>
      <c r="N11" s="76">
        <v>1</v>
      </c>
      <c r="O11" s="76">
        <v>1</v>
      </c>
      <c r="P11" s="76">
        <v>7</v>
      </c>
      <c r="Q11" s="76">
        <v>14</v>
      </c>
      <c r="R11" s="76">
        <v>19</v>
      </c>
      <c r="S11" s="76">
        <v>21</v>
      </c>
      <c r="T11" s="76">
        <v>8</v>
      </c>
      <c r="U11" s="76">
        <v>15</v>
      </c>
      <c r="V11" s="66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/>
    </row>
    <row r="12" spans="1:37" ht="15.75" thickBot="1">
      <c r="A12" s="90"/>
      <c r="B12" s="91" t="s">
        <v>13</v>
      </c>
      <c r="C12" s="97" t="s">
        <v>14</v>
      </c>
      <c r="D12" s="106">
        <v>22</v>
      </c>
      <c r="E12" s="100">
        <v>19</v>
      </c>
      <c r="F12" s="77">
        <v>19</v>
      </c>
      <c r="G12" s="78">
        <v>17</v>
      </c>
      <c r="H12" s="78">
        <v>19</v>
      </c>
      <c r="I12" s="78">
        <v>18</v>
      </c>
      <c r="J12" s="78">
        <v>16</v>
      </c>
      <c r="K12" s="78">
        <v>16</v>
      </c>
      <c r="L12" s="78">
        <v>16</v>
      </c>
      <c r="M12" s="78">
        <v>12</v>
      </c>
      <c r="N12" s="78">
        <v>3</v>
      </c>
      <c r="O12" s="78">
        <v>1</v>
      </c>
      <c r="P12" s="78">
        <v>4</v>
      </c>
      <c r="Q12" s="78">
        <v>10</v>
      </c>
      <c r="R12" s="78">
        <v>17</v>
      </c>
      <c r="S12" s="78">
        <v>16</v>
      </c>
      <c r="T12" s="78">
        <v>7</v>
      </c>
      <c r="U12" s="78">
        <v>9</v>
      </c>
      <c r="V12" s="66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</row>
  </sheetData>
  <sheetProtection/>
  <mergeCells count="28">
    <mergeCell ref="AJ9:AJ12"/>
    <mergeCell ref="AK9:AK12"/>
    <mergeCell ref="AD9:AD12"/>
    <mergeCell ref="AE9:AE12"/>
    <mergeCell ref="AF9:AF12"/>
    <mergeCell ref="AG9:AG12"/>
    <mergeCell ref="AH9:AH12"/>
    <mergeCell ref="AI9:AI12"/>
    <mergeCell ref="V7:AK7"/>
    <mergeCell ref="A9:A12"/>
    <mergeCell ref="V9:V12"/>
    <mergeCell ref="W9:W12"/>
    <mergeCell ref="X9:X12"/>
    <mergeCell ref="Y9:Y12"/>
    <mergeCell ref="Z9:Z12"/>
    <mergeCell ref="AA9:AA12"/>
    <mergeCell ref="AB9:AB12"/>
    <mergeCell ref="AC9:AC12"/>
    <mergeCell ref="A2:AK2"/>
    <mergeCell ref="A3:C6"/>
    <mergeCell ref="D3:D7"/>
    <mergeCell ref="E3:E7"/>
    <mergeCell ref="F3:U5"/>
    <mergeCell ref="V3:AK5"/>
    <mergeCell ref="A7:A8"/>
    <mergeCell ref="B7:B8"/>
    <mergeCell ref="C7:C8"/>
    <mergeCell ref="F7:U7"/>
  </mergeCells>
  <conditionalFormatting sqref="V9:AC12 AH9:AI12">
    <cfRule type="cellIs" priority="8" dxfId="7" operator="greaterThan" stopIfTrue="1">
      <formula>100</formula>
    </cfRule>
  </conditionalFormatting>
  <conditionalFormatting sqref="F9:M12 R9:S12">
    <cfRule type="cellIs" priority="7" dxfId="3" operator="greaterThan" stopIfTrue="1">
      <formula>$E9</formula>
    </cfRule>
  </conditionalFormatting>
  <conditionalFormatting sqref="D9:D12">
    <cfRule type="cellIs" priority="6" dxfId="3" operator="lessThan" stopIfTrue="1">
      <formula>$E9</formula>
    </cfRule>
  </conditionalFormatting>
  <conditionalFormatting sqref="N9:Q12">
    <cfRule type="expression" priority="5" dxfId="0">
      <formula>IF(SUM($N9:$Q9)&gt;$E9,1)</formula>
    </cfRule>
  </conditionalFormatting>
  <conditionalFormatting sqref="E9:E12">
    <cfRule type="expression" priority="4" dxfId="3" stopIfTrue="1">
      <formula>IF(AND(SUM(#REF!)&lt;&gt;$E9,NOT(ISBLANK(#REF!))),1)</formula>
    </cfRule>
  </conditionalFormatting>
  <conditionalFormatting sqref="T9:U12">
    <cfRule type="expression" priority="3" dxfId="0">
      <formula>IF(SUM($T9:$U9)&gt;$E9,1)</formula>
    </cfRule>
  </conditionalFormatting>
  <conditionalFormatting sqref="AD9:AG12">
    <cfRule type="expression" priority="2" dxfId="0" stopIfTrue="1">
      <formula>IF(SUM($AD9:$AG12)&gt;100,1)</formula>
    </cfRule>
  </conditionalFormatting>
  <conditionalFormatting sqref="AJ9:AK12">
    <cfRule type="expression" priority="1" dxfId="0">
      <formula>IF(SUM($AJ9:$AK12)&gt;100,1)</formula>
    </cfRule>
  </conditionalFormatting>
  <dataValidations count="1">
    <dataValidation type="whole" operator="greaterThanOrEqual" allowBlank="1" showInputMessage="1" showErrorMessage="1" prompt="Введите целое число" sqref="D9:U1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Y10"/>
  <sheetViews>
    <sheetView zoomScalePageLayoutView="0" workbookViewId="0" topLeftCell="A1">
      <selection activeCell="L20" sqref="L20"/>
    </sheetView>
  </sheetViews>
  <sheetFormatPr defaultColWidth="9.140625" defaultRowHeight="15"/>
  <cols>
    <col min="2" max="2" width="6.140625" style="0" customWidth="1"/>
    <col min="3" max="3" width="17.421875" style="0" customWidth="1"/>
    <col min="4" max="4" width="9.140625" style="9" customWidth="1"/>
    <col min="5" max="5" width="5.7109375" style="0" customWidth="1"/>
    <col min="6" max="6" width="5.140625" style="0" customWidth="1"/>
    <col min="7" max="7" width="5.28125" style="0" customWidth="1"/>
    <col min="8" max="9" width="5.00390625" style="0" customWidth="1"/>
    <col min="10" max="10" width="5.140625" style="1" customWidth="1"/>
    <col min="11" max="11" width="5.28125" style="0" customWidth="1"/>
    <col min="12" max="13" width="4.7109375" style="0" customWidth="1"/>
    <col min="14" max="14" width="5.140625" style="0" customWidth="1"/>
    <col min="15" max="15" width="4.8515625" style="1" customWidth="1"/>
    <col min="16" max="16" width="5.00390625" style="0" customWidth="1"/>
    <col min="17" max="23" width="4.8515625" style="0" customWidth="1"/>
    <col min="24" max="24" width="7.00390625" style="0" customWidth="1"/>
    <col min="25" max="25" width="10.140625" style="0" bestFit="1" customWidth="1"/>
  </cols>
  <sheetData>
    <row r="1" ht="15.75" thickBot="1"/>
    <row r="2" spans="1:25" ht="15" customHeight="1">
      <c r="A2" s="29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1:25" ht="15.75" customHeight="1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5" ht="15" customHeight="1">
      <c r="A4" s="35" t="s">
        <v>0</v>
      </c>
      <c r="B4" s="37" t="s">
        <v>1</v>
      </c>
      <c r="C4" s="37" t="s">
        <v>2</v>
      </c>
      <c r="D4" s="37" t="s">
        <v>3</v>
      </c>
      <c r="E4" s="26" t="s">
        <v>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2" t="s">
        <v>4</v>
      </c>
    </row>
    <row r="5" spans="1:25" ht="15.75" thickBot="1">
      <c r="A5" s="36"/>
      <c r="B5" s="38"/>
      <c r="C5" s="38"/>
      <c r="D5" s="38"/>
      <c r="E5" s="14">
        <v>0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5">
        <v>10</v>
      </c>
      <c r="P5" s="16">
        <v>11</v>
      </c>
      <c r="Q5" s="17">
        <v>12</v>
      </c>
      <c r="R5" s="17">
        <v>13</v>
      </c>
      <c r="S5" s="16">
        <v>14</v>
      </c>
      <c r="T5" s="17">
        <v>15</v>
      </c>
      <c r="U5" s="17">
        <v>16</v>
      </c>
      <c r="V5" s="16">
        <v>17</v>
      </c>
      <c r="W5" s="17">
        <v>18</v>
      </c>
      <c r="X5" s="18">
        <f>SUM(E5:W5)</f>
        <v>171</v>
      </c>
      <c r="Y5" s="23"/>
    </row>
    <row r="6" spans="1:25" ht="16.5" thickBot="1">
      <c r="A6" s="24">
        <v>6</v>
      </c>
      <c r="B6" s="6" t="s">
        <v>7</v>
      </c>
      <c r="C6" s="13" t="s">
        <v>8</v>
      </c>
      <c r="D6" s="12">
        <v>25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7">
        <v>0</v>
      </c>
      <c r="P6" s="7">
        <v>0</v>
      </c>
      <c r="Q6" s="7">
        <v>3</v>
      </c>
      <c r="R6" s="7">
        <v>1</v>
      </c>
      <c r="S6" s="7">
        <v>1</v>
      </c>
      <c r="T6" s="7">
        <v>4</v>
      </c>
      <c r="U6" s="7">
        <v>7</v>
      </c>
      <c r="V6" s="7">
        <v>1</v>
      </c>
      <c r="W6" s="7">
        <v>8</v>
      </c>
      <c r="X6" s="18">
        <f>SUM(E6:W6)</f>
        <v>25</v>
      </c>
      <c r="Y6" s="21">
        <f>(E6*E$5+F6*F$5+G6*G$5+H6*H$5+I6*I$5+J6*J$5+K6*K$5+L6*L$5+M6*M$5+N6*N$5+O6*O$5+P6*P$5+Q6*Q$5+R6*R$5+S6*S$5+T6*T$5+U6*U$5+V6*V$5+W6*W$5)/D6</f>
        <v>15.84</v>
      </c>
    </row>
    <row r="7" spans="1:25" ht="16.5" thickBot="1">
      <c r="A7" s="25"/>
      <c r="B7" s="2" t="s">
        <v>9</v>
      </c>
      <c r="C7" s="10" t="s">
        <v>10</v>
      </c>
      <c r="D7" s="4">
        <v>20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11">
        <v>1</v>
      </c>
      <c r="P7" s="11">
        <v>2</v>
      </c>
      <c r="Q7" s="11">
        <v>2</v>
      </c>
      <c r="R7" s="11">
        <v>3</v>
      </c>
      <c r="S7" s="11">
        <v>4</v>
      </c>
      <c r="T7" s="11">
        <v>3</v>
      </c>
      <c r="U7" s="11">
        <v>2</v>
      </c>
      <c r="V7" s="11">
        <v>3</v>
      </c>
      <c r="W7" s="11">
        <v>0</v>
      </c>
      <c r="X7" s="18">
        <f>SUM(E7:W7)</f>
        <v>20</v>
      </c>
      <c r="Y7" s="21">
        <f>(E7*E$5+F7*F$5+G7*G$5+H7*H$5+I7*I$5+J7*J$5+K7*K$5+L7*L$5+M7*M$5+N7*N$5+O7*O$5+P7*P$5+Q7*Q$5+R7*R$5+S7*S$5+T7*T$5+U7*U$5+V7*V$5+W7*W$5)/D7</f>
        <v>13.95</v>
      </c>
    </row>
    <row r="8" spans="1:25" ht="15" customHeight="1" thickBot="1">
      <c r="A8" s="25"/>
      <c r="B8" s="6" t="s">
        <v>11</v>
      </c>
      <c r="C8" s="8" t="s">
        <v>12</v>
      </c>
      <c r="D8" s="12">
        <v>23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7">
        <v>0</v>
      </c>
      <c r="P8" s="7">
        <v>1</v>
      </c>
      <c r="Q8" s="7">
        <v>2</v>
      </c>
      <c r="R8" s="7">
        <v>2</v>
      </c>
      <c r="S8" s="7">
        <v>3</v>
      </c>
      <c r="T8" s="7">
        <v>2</v>
      </c>
      <c r="U8" s="7">
        <v>5</v>
      </c>
      <c r="V8" s="7">
        <v>2</v>
      </c>
      <c r="W8" s="11">
        <v>6</v>
      </c>
      <c r="X8" s="18">
        <f>SUM(E8:W8)</f>
        <v>23</v>
      </c>
      <c r="Y8" s="21">
        <f>(E8*E$5+F8*F$5+G8*G$5+H8*H$5+I8*I$5+J8*J$5+K8*K$5+L8*L$5+M8*M$5+N8*N$5+O8*O$5+P8*P$5+Q8*Q$5+R8*R$5+S8*S$5+T8*T$5+U8*U$5+V8*V$5+W8*W$5)/D8</f>
        <v>15.434782608695652</v>
      </c>
    </row>
    <row r="9" spans="1:25" ht="15" customHeight="1" thickBot="1">
      <c r="A9" s="25"/>
      <c r="B9" s="39" t="s">
        <v>13</v>
      </c>
      <c r="C9" s="40" t="s">
        <v>14</v>
      </c>
      <c r="D9" s="4">
        <v>19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1</v>
      </c>
      <c r="N9" s="3">
        <v>0</v>
      </c>
      <c r="O9" s="11">
        <v>0</v>
      </c>
      <c r="P9" s="11">
        <v>0</v>
      </c>
      <c r="Q9" s="11">
        <v>1</v>
      </c>
      <c r="R9" s="11">
        <v>1</v>
      </c>
      <c r="S9" s="11">
        <v>2</v>
      </c>
      <c r="T9" s="11">
        <v>3</v>
      </c>
      <c r="U9" s="11">
        <v>4</v>
      </c>
      <c r="V9" s="11">
        <v>3</v>
      </c>
      <c r="W9" s="11">
        <v>3</v>
      </c>
      <c r="X9" s="18">
        <f>SUM(E9:W9)</f>
        <v>19</v>
      </c>
      <c r="Y9" s="21">
        <f>(E9*E$5+F9*F$5+G9*G$5+H9*H$5+I9*I$5+J9*J$5+K9*K$5+L9*L$5+M9*M$5+N9*N$5+O9*O$5+P9*P$5+Q9*Q$5+R9*R$5+S9*S$5+T9*T$5+U9*U$5+V9*V$5+W9*W$5)/D9</f>
        <v>14.789473684210526</v>
      </c>
    </row>
    <row r="10" spans="1:25" s="19" customFormat="1" ht="16.5" thickBot="1">
      <c r="A10" s="41" t="s">
        <v>15</v>
      </c>
      <c r="B10" s="41"/>
      <c r="C10" s="41"/>
      <c r="D10" s="20">
        <f>SUM(D6:D9)</f>
        <v>87</v>
      </c>
      <c r="E10" s="20">
        <f aca="true" t="shared" si="0" ref="E10:W10">SUM(E6:E9)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1</v>
      </c>
      <c r="L10" s="20">
        <f t="shared" si="0"/>
        <v>0</v>
      </c>
      <c r="M10" s="20">
        <f t="shared" si="0"/>
        <v>1</v>
      </c>
      <c r="N10" s="20">
        <f t="shared" si="0"/>
        <v>0</v>
      </c>
      <c r="O10" s="20">
        <f t="shared" si="0"/>
        <v>1</v>
      </c>
      <c r="P10" s="20">
        <f t="shared" si="0"/>
        <v>3</v>
      </c>
      <c r="Q10" s="20">
        <f t="shared" si="0"/>
        <v>8</v>
      </c>
      <c r="R10" s="20">
        <f t="shared" si="0"/>
        <v>7</v>
      </c>
      <c r="S10" s="20">
        <f t="shared" si="0"/>
        <v>10</v>
      </c>
      <c r="T10" s="20">
        <f t="shared" si="0"/>
        <v>12</v>
      </c>
      <c r="U10" s="20">
        <f t="shared" si="0"/>
        <v>18</v>
      </c>
      <c r="V10" s="20">
        <f t="shared" si="0"/>
        <v>9</v>
      </c>
      <c r="W10" s="20">
        <f t="shared" si="0"/>
        <v>17</v>
      </c>
      <c r="X10" s="18">
        <f>SUM(E10:W10)</f>
        <v>87</v>
      </c>
      <c r="Y10" s="21">
        <f>(E10*E$5+F10*F$5+G10*G$5+H10*H$5+I10*I$5+J10*J$5+K10*K$5+L10*L$5+M10*M$5+N10*N$5+O10*O$5+P10*P$5+Q10*Q$5+R10*R$5+S10*S$5+T10*T$5+U10*U$5+V10*V$5+W10*W$5)/D10</f>
        <v>15.068965517241379</v>
      </c>
    </row>
  </sheetData>
  <sheetProtection/>
  <mergeCells count="9">
    <mergeCell ref="Y4:Y5"/>
    <mergeCell ref="A6:A9"/>
    <mergeCell ref="A10:C10"/>
    <mergeCell ref="E4:X4"/>
    <mergeCell ref="A2:Y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C11:D15"/>
  <sheetViews>
    <sheetView zoomScalePageLayoutView="0" workbookViewId="0" topLeftCell="A7">
      <selection activeCell="AC21" sqref="AC21"/>
    </sheetView>
  </sheetViews>
  <sheetFormatPr defaultColWidth="9.140625" defaultRowHeight="15"/>
  <cols>
    <col min="2" max="2" width="3.8515625" style="0" customWidth="1"/>
    <col min="3" max="3" width="15.7109375" style="0" customWidth="1"/>
    <col min="4" max="4" width="13.421875" style="0" customWidth="1"/>
    <col min="5" max="5" width="4.7109375" style="0" customWidth="1"/>
    <col min="6" max="6" width="4.140625" style="0" customWidth="1"/>
    <col min="7" max="7" width="4.421875" style="0" customWidth="1"/>
    <col min="8" max="8" width="4.28125" style="0" customWidth="1"/>
    <col min="9" max="9" width="4.140625" style="0" customWidth="1"/>
    <col min="10" max="10" width="4.0039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5.00390625" style="0" customWidth="1"/>
    <col min="15" max="17" width="5.140625" style="0" customWidth="1"/>
    <col min="18" max="18" width="5.28125" style="0" customWidth="1"/>
    <col min="19" max="19" width="5.421875" style="0" customWidth="1"/>
    <col min="20" max="20" width="5.140625" style="0" customWidth="1"/>
    <col min="21" max="21" width="4.7109375" style="0" customWidth="1"/>
    <col min="22" max="22" width="5.00390625" style="0" customWidth="1"/>
    <col min="23" max="23" width="5.140625" style="0" customWidth="1"/>
    <col min="24" max="26" width="5.00390625" style="0" customWidth="1"/>
    <col min="27" max="27" width="5.28125" style="0" customWidth="1"/>
    <col min="28" max="28" width="5.140625" style="0" customWidth="1"/>
    <col min="29" max="29" width="5.00390625" style="0" customWidth="1"/>
    <col min="30" max="30" width="4.57421875" style="0" customWidth="1"/>
    <col min="31" max="31" width="4.7109375" style="0" customWidth="1"/>
    <col min="32" max="32" width="4.8515625" style="0" customWidth="1"/>
    <col min="33" max="34" width="4.57421875" style="0" customWidth="1"/>
    <col min="35" max="35" width="4.7109375" style="0" customWidth="1"/>
    <col min="36" max="36" width="5.00390625" style="0" customWidth="1"/>
    <col min="37" max="37" width="5.28125" style="0" customWidth="1"/>
  </cols>
  <sheetData>
    <row r="11" spans="3:4" ht="15">
      <c r="C11" s="110" t="s">
        <v>2</v>
      </c>
      <c r="D11" s="111" t="s">
        <v>33</v>
      </c>
    </row>
    <row r="12" spans="3:4" ht="15">
      <c r="C12" s="112" t="s">
        <v>7</v>
      </c>
      <c r="D12" s="113">
        <v>15.84</v>
      </c>
    </row>
    <row r="13" spans="3:4" ht="15">
      <c r="C13" s="112" t="s">
        <v>9</v>
      </c>
      <c r="D13" s="113">
        <v>15.43</v>
      </c>
    </row>
    <row r="14" spans="3:4" ht="15">
      <c r="C14" s="112" t="s">
        <v>11</v>
      </c>
      <c r="D14" s="113">
        <v>14.79</v>
      </c>
    </row>
    <row r="15" spans="3:4" ht="15">
      <c r="C15" s="112" t="s">
        <v>13</v>
      </c>
      <c r="D15" s="113">
        <v>13.95</v>
      </c>
    </row>
  </sheetData>
  <sheetProtection/>
  <autoFilter ref="C11:D11">
    <sortState ref="C12:D15">
      <sortCondition descending="1" sortBy="value" ref="D12:D1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SVETLANA_S</cp:lastModifiedBy>
  <cp:lastPrinted>2013-03-18T09:38:58Z</cp:lastPrinted>
  <dcterms:created xsi:type="dcterms:W3CDTF">2012-11-29T17:49:57Z</dcterms:created>
  <dcterms:modified xsi:type="dcterms:W3CDTF">2014-05-06T06:43:22Z</dcterms:modified>
  <cp:category/>
  <cp:version/>
  <cp:contentType/>
  <cp:contentStatus/>
</cp:coreProperties>
</file>